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628A7BF-6A2E-4371-8E81-76C99D962A70}" xr6:coauthVersionLast="43" xr6:coauthVersionMax="43" xr10:uidLastSave="{00000000-0000-0000-0000-000000000000}"/>
  <bookViews>
    <workbookView xWindow="3465" yWindow="3465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4" i="1" l="1"/>
  <c r="C124" i="1"/>
  <c r="B124" i="1"/>
  <c r="C123" i="1"/>
  <c r="B123" i="1"/>
  <c r="D122" i="1"/>
  <c r="C122" i="1"/>
  <c r="B122" i="1"/>
  <c r="C121" i="1"/>
  <c r="B121" i="1"/>
  <c r="D120" i="1"/>
  <c r="C120" i="1"/>
  <c r="B120" i="1"/>
  <c r="D119" i="1"/>
  <c r="C119" i="1"/>
  <c r="B119" i="1"/>
  <c r="C118" i="1"/>
  <c r="B118" i="1"/>
  <c r="D117" i="1"/>
  <c r="C117" i="1"/>
  <c r="B117" i="1"/>
  <c r="C116" i="1"/>
  <c r="B116" i="1"/>
  <c r="D115" i="1"/>
  <c r="C115" i="1"/>
  <c r="B115" i="1"/>
  <c r="C114" i="1"/>
  <c r="B114" i="1"/>
  <c r="D113" i="1"/>
  <c r="C113" i="1"/>
  <c r="B113" i="1"/>
  <c r="C112" i="1"/>
  <c r="B112" i="1"/>
  <c r="D111" i="1"/>
  <c r="C111" i="1"/>
  <c r="B111" i="1"/>
  <c r="C110" i="1"/>
  <c r="B110" i="1"/>
  <c r="D109" i="1"/>
  <c r="C109" i="1"/>
  <c r="B109" i="1"/>
  <c r="C108" i="1"/>
  <c r="B108" i="1"/>
  <c r="C107" i="1"/>
  <c r="B107" i="1"/>
  <c r="C106" i="1"/>
  <c r="B106" i="1"/>
  <c r="D105" i="1"/>
  <c r="C105" i="1"/>
  <c r="B105" i="1"/>
  <c r="D104" i="1"/>
  <c r="C104" i="1"/>
  <c r="B104" i="1"/>
  <c r="C103" i="1"/>
  <c r="B103" i="1"/>
  <c r="D102" i="1"/>
  <c r="C102" i="1"/>
  <c r="B102" i="1"/>
  <c r="D101" i="1"/>
  <c r="C101" i="1"/>
  <c r="B101" i="1"/>
  <c r="C100" i="1"/>
  <c r="B100" i="1"/>
  <c r="D99" i="1"/>
  <c r="C99" i="1"/>
  <c r="B99" i="1"/>
  <c r="D98" i="1"/>
  <c r="C98" i="1"/>
  <c r="B98" i="1"/>
  <c r="C97" i="1"/>
  <c r="B97" i="1"/>
  <c r="D96" i="1"/>
  <c r="C96" i="1"/>
  <c r="B96" i="1"/>
  <c r="D95" i="1"/>
  <c r="C95" i="1"/>
  <c r="B95" i="1"/>
  <c r="D94" i="1"/>
  <c r="C94" i="1"/>
  <c r="B94" i="1"/>
  <c r="C93" i="1"/>
  <c r="B93" i="1"/>
  <c r="D92" i="1"/>
  <c r="C92" i="1"/>
  <c r="B92" i="1"/>
  <c r="D91" i="1"/>
  <c r="C91" i="1"/>
  <c r="B91" i="1"/>
  <c r="D90" i="1"/>
  <c r="C90" i="1"/>
  <c r="B90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C80" i="1"/>
  <c r="B80" i="1"/>
  <c r="D79" i="1"/>
  <c r="C79" i="1"/>
  <c r="B79" i="1"/>
  <c r="C78" i="1"/>
  <c r="B78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C72" i="1"/>
  <c r="B72" i="1"/>
  <c r="C71" i="1"/>
  <c r="B71" i="1"/>
  <c r="C70" i="1"/>
  <c r="B70" i="1"/>
  <c r="D69" i="1"/>
  <c r="C69" i="1"/>
  <c r="B69" i="1"/>
  <c r="D68" i="1"/>
  <c r="C68" i="1"/>
  <c r="B68" i="1"/>
  <c r="C67" i="1"/>
  <c r="B67" i="1"/>
  <c r="D66" i="1"/>
  <c r="C66" i="1"/>
  <c r="B66" i="1"/>
  <c r="D65" i="1"/>
  <c r="C65" i="1"/>
  <c r="B65" i="1"/>
  <c r="C64" i="1"/>
  <c r="B64" i="1"/>
  <c r="D63" i="1"/>
  <c r="C63" i="1"/>
  <c r="B63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C15" i="1"/>
  <c r="B15" i="1"/>
</calcChain>
</file>

<file path=xl/sharedStrings.xml><?xml version="1.0" encoding="utf-8"?>
<sst xmlns="http://schemas.openxmlformats.org/spreadsheetml/2006/main" count="20" uniqueCount="19">
  <si>
    <t>УТВЕРЖДАЮ:</t>
  </si>
  <si>
    <t>Главный врач ГУ "Бешенковичский РЦГЭ"</t>
  </si>
  <si>
    <t>_______________ Н.А.Карпушенко</t>
  </si>
  <si>
    <t xml:space="preserve">                                   2021г.</t>
  </si>
  <si>
    <t xml:space="preserve">ПРЕЙСКУРАНТ  №1                                                                                                                     НА ПЛАТНЫЕ САНИТАРНО-ЭПИДЕМИОЛОГИЧЕСКИЕ УСЛУГИ                                  </t>
  </si>
  <si>
    <t>Государственное учреждение                                                                                   "Бешенковичский районный центр гигиены и эпидемиологии"</t>
  </si>
  <si>
    <t>211361. г.п.Бешенковичи, Витебское шоссе, 38</t>
  </si>
  <si>
    <t>№ п/п</t>
  </si>
  <si>
    <t>Наименование платной  услуги</t>
  </si>
  <si>
    <t>Единица измерения</t>
  </si>
  <si>
    <t>Цена за единицу, руб.</t>
  </si>
  <si>
    <t>единичное</t>
  </si>
  <si>
    <t>каждое последующее</t>
  </si>
  <si>
    <t>без НДС</t>
  </si>
  <si>
    <t>Тарифы не включают в себя стоимость расходных материалов, товаров медицинского назначения, которые дополнительно оплачиваются заявителем в соответствии с расчетом их стоимости.</t>
  </si>
  <si>
    <t>Главный бухгалтер</t>
  </si>
  <si>
    <t>Е.А. Маринкина</t>
  </si>
  <si>
    <t>Экономист</t>
  </si>
  <si>
    <t>С.М. Романова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</si>
</sst>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Protection="0">
      <alignment horizontal="left" wrapText="1"/>
    </xf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justify"/>
    </xf>
    <xf numFmtId="0" fontId="0" fillId="0" borderId="0" xfId="0" applyAlignment="1"/>
    <xf numFmtId="0" fontId="2" fillId="0" borderId="8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vertical="justify"/>
    </xf>
    <xf numFmtId="0" fontId="4" fillId="0" borderId="8" xfId="0" applyFont="1" applyBorder="1"/>
    <xf numFmtId="0" fontId="4" fillId="0" borderId="10" xfId="0" applyFont="1" applyBorder="1"/>
    <xf numFmtId="0" fontId="2" fillId="0" borderId="8" xfId="0" applyFont="1" applyBorder="1" applyAlignment="1" applyProtection="1">
      <alignment vertical="justify"/>
      <protection locked="0"/>
    </xf>
    <xf numFmtId="0" fontId="5" fillId="0" borderId="8" xfId="0" applyFont="1" applyBorder="1" applyAlignment="1">
      <alignment vertical="justify"/>
    </xf>
    <xf numFmtId="2" fontId="6" fillId="0" borderId="8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justify" wrapText="1"/>
    </xf>
    <xf numFmtId="0" fontId="2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7" fillId="0" borderId="0" xfId="0" applyFont="1"/>
    <xf numFmtId="0" fontId="1" fillId="0" borderId="0" xfId="0" applyFont="1" applyBorder="1" applyAlignment="1">
      <alignment vertical="justify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justify"/>
    </xf>
    <xf numFmtId="0" fontId="2" fillId="2" borderId="0" xfId="1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justify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9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0" fillId="0" borderId="7" xfId="0" applyBorder="1" applyAlignment="1">
      <alignment horizontal="center" vertical="justify"/>
    </xf>
  </cellXfs>
  <cellStyles count="2">
    <cellStyle name="MAPGEN5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9;&#1082;&#1086;&#1085;&#1086;&#1084;&#1080;&#1089;&#1090;/&#1055;&#1088;&#1077;&#1081;&#1089;&#1082;&#1091;&#1088;&#1072;&#1085;&#1090;&#1099;/&#1050;&#1072;&#1083;&#1100;&#1082;&#1091;&#1083;,%20&#1087;&#1088;&#1077;&#1081;&#1089;&#1082;%2010.2018/&#1055;&#1088;&#1077;&#1081;&#1089;&#1082;.%20,%20&#1082;&#1072;&#1083;&#1100;&#1082;&#1091;&#1083;.%20&#1089;&#1072;&#1085;-&#1101;&#1087;&#1080;&#1076;%2010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 времени"/>
      <sheetName val="Зарплата"/>
      <sheetName val="Калькуляция"/>
      <sheetName val="Прейскурант"/>
      <sheetName val="Лист1"/>
    </sheetNames>
    <sheetDataSet>
      <sheetData sheetId="0">
        <row r="12">
          <cell r="B12">
            <v>1</v>
          </cell>
          <cell r="C12" t="str">
            <v>Санитарно-гигиенические услуги:</v>
          </cell>
        </row>
        <row r="13">
          <cell r="B13" t="str">
            <v>1.1.</v>
          </cell>
          <cell r="D13" t="str">
            <v>оценка</v>
          </cell>
        </row>
        <row r="14">
          <cell r="B14" t="str">
            <v>1.2.</v>
          </cell>
          <cell r="C14" t="str">
            <v>разработка и оформление программы лабораторных исследований, испытаний</v>
          </cell>
          <cell r="D14" t="str">
            <v>программа</v>
          </cell>
        </row>
        <row r="15">
          <cell r="B15" t="str">
            <v>1.3.</v>
          </cell>
          <cell r="C15" t="str">
            <v>выдача заключения о целесообразности проведения лабораторных исследований</v>
          </cell>
          <cell r="D15" t="str">
            <v>заключение</v>
          </cell>
        </row>
        <row r="17">
          <cell r="B17" t="str">
            <v>1.4.</v>
          </cell>
          <cell r="C17" t="str">
            <v>организация работ по проведению лабораторных испытаний, измерений, оформлению итогового документа</v>
          </cell>
          <cell r="D17" t="str">
            <v>итоговый документ</v>
          </cell>
        </row>
        <row r="19">
          <cell r="B19" t="str">
            <v>1.5.</v>
          </cell>
          <cell r="C19" t="str">
            <v>проведение работ по идентификации продукции</v>
          </cell>
          <cell r="D19" t="str">
            <v>идентификация</v>
          </cell>
        </row>
        <row r="21">
          <cell r="B21" t="str">
            <v>1.6.</v>
          </cell>
          <cell r="C21" t="str">
            <v>проведение работ по отбору проб (образцов)</v>
          </cell>
          <cell r="D21" t="str">
            <v>проба (образец)</v>
          </cell>
        </row>
        <row r="24">
          <cell r="B24" t="str">
            <v>1.7.</v>
          </cell>
          <cell r="C24" t="str">
            <v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v>
          </cell>
          <cell r="D24" t="str">
            <v>копия (дубликат)</v>
          </cell>
        </row>
        <row r="26">
          <cell r="B26" t="str">
            <v>1.9.</v>
          </cell>
          <cell r="C26" t="str">
            <v>замена (переоформление, внесение изменений) санитарно-гигиенического заключения</v>
          </cell>
          <cell r="D26" t="str">
            <v>санитарно-гигиеническое заключение</v>
          </cell>
        </row>
        <row r="28">
          <cell r="B28" t="str">
            <v>1.10.</v>
          </cell>
          <cell r="C28" t="str">
            <v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v>
          </cell>
          <cell r="D28" t="str">
            <v>консультация</v>
          </cell>
        </row>
        <row r="29">
          <cell r="B29" t="str">
            <v>1.11.</v>
          </cell>
          <cell r="C29" t="str">
            <v>проведение консультаций врачами специалистами и иными специалистами с высшим образованием по вопросам формирования здорового образа жизни</v>
          </cell>
          <cell r="D29" t="str">
            <v>консультация</v>
          </cell>
        </row>
        <row r="30">
          <cell r="B30" t="str">
            <v>1.12.</v>
          </cell>
          <cell r="C30" t="str">
            <v>оказание консультативно-методической помощи:</v>
          </cell>
        </row>
        <row r="31">
          <cell r="B31" t="str">
            <v>1.12.1.</v>
          </cell>
          <cell r="C31" t="str">
            <v>в определении списков профессий (должностей) работающих, подлежащих периодическим (в течение трудовой деятельности) медицинским осмотрам (1 профессия)</v>
          </cell>
          <cell r="D31" t="str">
            <v>консультация</v>
          </cell>
        </row>
        <row r="32">
          <cell r="B32" t="str">
            <v>1.12.2.</v>
          </cell>
          <cell r="C32" t="str">
            <v>по проведению комплексной гигиенической оценки условий труда</v>
          </cell>
          <cell r="D32" t="str">
            <v>консультация</v>
          </cell>
        </row>
        <row r="33">
          <cell r="B33" t="str">
            <v>1.12.3.</v>
          </cell>
          <cell r="C33" t="str">
            <v>по вопросам размещения, проектирования объектов в части обеспечения санитарно-эпидемиологического благополучия населения</v>
          </cell>
          <cell r="D33" t="str">
            <v>консультация</v>
          </cell>
        </row>
        <row r="34">
          <cell r="B34" t="str">
            <v>1.12.5.</v>
          </cell>
          <cell r="C34" t="str">
            <v>в определении необходимости государственной регистрации продукции и соответствия (несоответствия) ее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    </cell>
          <cell r="D34" t="str">
            <v>консультация</v>
          </cell>
        </row>
        <row r="35">
          <cell r="B35" t="str">
            <v>1.12.6.</v>
          </cell>
          <cell r="C35" t="str">
            <v>в определении соответствия требованиям законодательства в области санитарно-эпидемиологического благополучия населения продукции (за исключением продукции, подлежащей государственной регистрации)</v>
          </cell>
          <cell r="D35" t="str">
            <v>консультация</v>
          </cell>
        </row>
        <row r="36">
          <cell r="B36" t="str">
            <v>1.12.7.</v>
          </cell>
          <cell r="C36" t="str">
            <v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v>
          </cell>
          <cell r="D36" t="str">
            <v>консультация</v>
          </cell>
        </row>
        <row r="37">
          <cell r="B37" t="str">
            <v>1.12.8.</v>
          </cell>
          <cell r="C37" t="str">
            <v>в предоставлении информации по актуализации нормативно-методической и другой документации в области обеспечения санитарно-эпидемиологического благополучия населения</v>
          </cell>
          <cell r="D37" t="str">
            <v>консультация</v>
          </cell>
        </row>
        <row r="38">
          <cell r="B38" t="str">
            <v>1.13.</v>
          </cell>
          <cell r="C38" t="str">
            <v>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v>
          </cell>
        </row>
        <row r="39">
          <cell r="B39" t="str">
            <v>1.13.1.</v>
          </cell>
          <cell r="C39" t="str">
            <v>организация и проведение занятий (1 тематика)</v>
          </cell>
          <cell r="D39" t="str">
            <v>занятие</v>
          </cell>
        </row>
        <row r="40">
          <cell r="B40" t="str">
            <v>1.13.2.</v>
          </cell>
          <cell r="C40" t="str">
            <v>проведение оценки знаний (для одного слушателя)</v>
          </cell>
          <cell r="D40" t="str">
            <v>оценка</v>
          </cell>
        </row>
        <row r="41">
          <cell r="B41" t="str">
            <v>1.14.</v>
          </cell>
          <cell r="C41" t="str">
            <v>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v>
          </cell>
          <cell r="D41" t="str">
            <v>семинар (тренинг, занятие)</v>
          </cell>
        </row>
        <row r="42">
          <cell r="B42" t="str">
            <v>1.17.</v>
          </cell>
          <cell r="C42" t="str">
            <v>санитарно-эпидемиологическое обследование (оценка) объектов:</v>
          </cell>
        </row>
        <row r="43">
          <cell r="B43" t="str">
            <v>1.17.1.</v>
          </cell>
          <cell r="C43" t="str">
            <v>обследование (оценка) торговых мест на рынках, объектов мелкорозничной сети (киоски, лотки) с числом работающих до 3-х человек</v>
          </cell>
          <cell r="D43" t="str">
            <v>обследование (оценка)</v>
          </cell>
        </row>
        <row r="45">
          <cell r="B45" t="str">
            <v>1.17.2.</v>
          </cell>
          <cell r="C45" t="str">
            <v>обследование (оценка) автотранспорта, занятого перевозкой продуктов питания, источников ионизирующего излучения</v>
          </cell>
          <cell r="D45" t="str">
            <v>обследование (оценка)</v>
          </cell>
        </row>
        <row r="46">
          <cell r="B46" t="str">
            <v>1.17.3.</v>
          </cell>
          <cell r="C46" t="str">
            <v>обследование (оценка) цехов, предприятий и других объектов с числом работающих до 10 человек</v>
          </cell>
          <cell r="D46" t="str">
            <v>обследование (оценка)</v>
          </cell>
        </row>
        <row r="48">
          <cell r="B48" t="str">
            <v>1.17.4.</v>
          </cell>
          <cell r="C48" t="str">
            <v>обследование (оценка) цехов, предприятий и других объектов с числом работающих 11-50 человек</v>
          </cell>
          <cell r="D48" t="str">
            <v>обследование (оценка)</v>
          </cell>
        </row>
        <row r="50">
          <cell r="B50" t="str">
            <v>1.17.5.</v>
          </cell>
          <cell r="C50" t="str">
            <v>обследование (оценка) цехов, предприятий и других объектов с числом работающих 51-100 человек</v>
          </cell>
          <cell r="D50" t="str">
            <v>обследование (оценка)</v>
          </cell>
        </row>
        <row r="52">
          <cell r="B52" t="str">
            <v>1.17.6.</v>
          </cell>
          <cell r="C52" t="str">
            <v>обследование (оценка) цехов, предприятий и других объектов с числом работающих 101-300 человек</v>
          </cell>
          <cell r="D52" t="str">
            <v>обследование (оценка)</v>
          </cell>
        </row>
        <row r="54">
          <cell r="B54" t="str">
            <v>1.17.7.</v>
          </cell>
          <cell r="C54" t="str">
            <v>обследование (оценка) цехов, предприятий и других объектов с числом работающих 301-500 человек</v>
          </cell>
          <cell r="D54" t="str">
            <v>обследование (оценка)</v>
          </cell>
        </row>
        <row r="60">
          <cell r="B60" t="str">
            <v>1.18.</v>
          </cell>
          <cell r="C60" t="str">
            <v>государственная санитарно-гигиеническая экспертиза:</v>
          </cell>
        </row>
        <row r="64">
          <cell r="B64" t="str">
            <v>1.18.4.</v>
          </cell>
          <cell r="C64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v>
          </cell>
          <cell r="D64" t="str">
            <v>экспертиза</v>
          </cell>
        </row>
        <row r="65">
          <cell r="B65" t="str">
            <v>1.18.5.</v>
          </cell>
          <cell r="C65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101-500 м2, на объекты с числом работающих 51-100 чел., проектов санитарно-защитной зоны предприятий с числом источников выбросов 21-40</v>
          </cell>
          <cell r="D65" t="str">
            <v>экспертиза</v>
          </cell>
        </row>
        <row r="66">
          <cell r="B66" t="str">
            <v>1.18.6.</v>
          </cell>
          <cell r="C66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501-1000 м2, на объекты с числом работающих 101-300 чел., проектов санитарно-защитной зоны предприятий с числом источников выбросов 41-60</v>
          </cell>
          <cell r="D66" t="str">
            <v>экспертиза</v>
          </cell>
        </row>
        <row r="68">
          <cell r="B68" t="str">
            <v>1.18.8.</v>
          </cell>
          <cell r="C68" t="str">
            <v>архитектурно-строительных проектов объектов общей площадью до 100 м2 и (или) числом работающих до 50 человек</v>
          </cell>
          <cell r="D68" t="str">
            <v>экспертиза</v>
          </cell>
        </row>
        <row r="69">
          <cell r="B69" t="str">
            <v>1.18.9.</v>
          </cell>
          <cell r="C69" t="str">
            <v>архитектурно-строительных проектов объектов общей площадью 101-500 м2 и (или) числом работающих 51-100 человек</v>
          </cell>
          <cell r="D69" t="str">
            <v>экспертиза</v>
          </cell>
        </row>
        <row r="70">
          <cell r="B70" t="str">
            <v>1.18.10.</v>
          </cell>
          <cell r="C70" t="str">
            <v>архитектурно-строительных проектов объектов общей площадью 501-1000 м2 и (или) числом работающих 101-300 человек</v>
          </cell>
          <cell r="D70" t="str">
            <v>экспертиза</v>
          </cell>
        </row>
        <row r="72">
          <cell r="B72" t="str">
            <v>1.18.12.</v>
          </cell>
          <cell r="C72" t="str">
            <v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v>
          </cell>
          <cell r="D72" t="str">
            <v>экспертиза</v>
          </cell>
        </row>
        <row r="74">
          <cell r="B74" t="str">
            <v>1.18.14.</v>
          </cell>
          <cell r="C74" t="str">
            <v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v>
          </cell>
          <cell r="D74" t="str">
            <v>экспертиза</v>
          </cell>
        </row>
        <row r="76">
          <cell r="B76" t="str">
            <v>1.18.16.</v>
          </cell>
          <cell r="C76" t="str">
            <v>продукции с выдачей санитарно-гигиенического заключения на продукцию (за исключением продукции, подлежащей государственной регистрации)</v>
          </cell>
          <cell r="D76" t="str">
            <v>экспертиза</v>
          </cell>
        </row>
        <row r="79">
          <cell r="B79" t="str">
            <v>1.18.18.</v>
          </cell>
          <cell r="C79" t="str">
            <v>условий труда работников субъектов хозяйствования с количеством работающих до 10 человек</v>
          </cell>
          <cell r="D79" t="str">
            <v>экспертиза</v>
          </cell>
        </row>
        <row r="81">
          <cell r="B81" t="str">
            <v>1.18.19.</v>
          </cell>
          <cell r="C81" t="str">
            <v>условий труда работников субъектов хозяйствования с количеством работающих 11-50 человек</v>
          </cell>
          <cell r="D81" t="str">
            <v>экспертиза</v>
          </cell>
        </row>
        <row r="83">
          <cell r="B83" t="str">
            <v>1.18.20.</v>
          </cell>
          <cell r="C83" t="str">
            <v>условий труда работников субъектов хозяйствования с количеством работающих 51-100 человек</v>
          </cell>
          <cell r="D83" t="str">
            <v>экспертиза</v>
          </cell>
        </row>
        <row r="85">
          <cell r="B85" t="str">
            <v>1.18.21.</v>
          </cell>
          <cell r="C85" t="str">
            <v>условий труда работников субъектов хозяйствования с количеством работающих 101-300 человек</v>
          </cell>
          <cell r="D85" t="str">
            <v>экспертиза</v>
          </cell>
        </row>
        <row r="87">
          <cell r="B87" t="str">
            <v>1.18.22.</v>
          </cell>
          <cell r="C87" t="str">
            <v>условий труда работников субъектов хозяйствования с количеством работающих более 300 человек</v>
          </cell>
          <cell r="D87" t="str">
            <v>экспертиза</v>
          </cell>
        </row>
        <row r="89">
          <cell r="B89" t="str">
            <v>1.19.</v>
          </cell>
          <cell r="C89" t="str">
            <v>изучение и оценка возможности размещения объекта строительства на предпроектной стадии</v>
          </cell>
          <cell r="D89" t="str">
            <v>оценка</v>
          </cell>
        </row>
        <row r="100">
          <cell r="B100" t="str">
            <v>1.21.</v>
          </cell>
          <cell r="C100" t="str">
            <v>комплексная гигиеническая оценка условий труда:</v>
          </cell>
        </row>
        <row r="101">
          <cell r="B101" t="str">
            <v>1.21.1.</v>
          </cell>
          <cell r="C101" t="str">
            <v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v>
          </cell>
          <cell r="D101" t="str">
            <v>оценка</v>
          </cell>
        </row>
        <row r="103">
          <cell r="B103" t="str">
            <v>1.21.2.</v>
          </cell>
          <cell r="C103" t="str">
            <v>оценка психофизиологических факторов производственной среды:</v>
          </cell>
        </row>
        <row r="104">
          <cell r="B104" t="str">
            <v>1.21.2.1.</v>
          </cell>
          <cell r="C104" t="str">
            <v>тяжести трудового процесса</v>
          </cell>
          <cell r="D104" t="str">
            <v>оценка</v>
          </cell>
        </row>
        <row r="106">
          <cell r="B106" t="str">
            <v>1.21.2.2.</v>
          </cell>
          <cell r="C106" t="str">
            <v>напряженности трудового процесса</v>
          </cell>
          <cell r="D106" t="str">
            <v>оценка</v>
          </cell>
        </row>
        <row r="108">
          <cell r="B108">
            <v>4</v>
          </cell>
          <cell r="C108" t="str">
            <v>Измерения (исследования) физических факторов окружающей и производственной среды:</v>
          </cell>
        </row>
        <row r="109">
          <cell r="B109" t="str">
            <v>4.9.</v>
          </cell>
          <cell r="C109" t="str">
            <v>измерение естественной или искусственной освещенности</v>
          </cell>
          <cell r="D109" t="str">
            <v>исследование</v>
          </cell>
        </row>
        <row r="110">
          <cell r="B110" t="str">
            <v>4.12.</v>
          </cell>
          <cell r="C110" t="str">
            <v>измерение температуры или относительной влажности воздуха</v>
          </cell>
          <cell r="D110" t="str">
            <v>исследование</v>
          </cell>
        </row>
        <row r="111">
          <cell r="B111">
            <v>6</v>
          </cell>
          <cell r="C111" t="str">
            <v>Микробиологические исследования:</v>
          </cell>
        </row>
        <row r="112">
          <cell r="B112" t="str">
            <v>6.1.</v>
          </cell>
          <cell r="C112" t="str">
            <v>общие методы микробиологических исследований:</v>
          </cell>
        </row>
        <row r="113">
          <cell r="B113" t="str">
            <v>6.1.1.</v>
          </cell>
          <cell r="C113" t="str">
            <v>подготовительные работы, отдельные операции:</v>
          </cell>
        </row>
        <row r="114">
          <cell r="B114" t="str">
            <v>6.1.1.1.</v>
          </cell>
          <cell r="C114" t="str">
            <v>прием и регистрация пробы</v>
          </cell>
          <cell r="D114" t="str">
            <v>регистрация</v>
          </cell>
        </row>
        <row r="115">
          <cell r="B115" t="str">
            <v>6.1.1.2.</v>
          </cell>
          <cell r="C115" t="str">
            <v>выписка результата исследования</v>
          </cell>
          <cell r="D115" t="str">
            <v>результат</v>
          </cell>
        </row>
        <row r="117">
          <cell r="B117" t="str">
            <v>6.1.1.3.</v>
          </cell>
          <cell r="C117" t="str">
            <v>приготовление плотных и жидких питательных сред на одну емкость (чашку, пробирку)</v>
          </cell>
          <cell r="D117" t="str">
            <v>исследование</v>
          </cell>
        </row>
        <row r="118">
          <cell r="B118" t="str">
            <v>6.1.1.4.</v>
          </cell>
          <cell r="C118" t="str">
            <v>отбор проб факторов среды обитания</v>
          </cell>
          <cell r="D118" t="str">
            <v>исследование</v>
          </cell>
        </row>
        <row r="119">
          <cell r="B119" t="str">
            <v>6.3.</v>
          </cell>
          <cell r="C119" t="str">
            <v>санитарно-микробиологические исследования:</v>
          </cell>
        </row>
        <row r="120">
          <cell r="B120" t="str">
            <v>6.3.1.</v>
          </cell>
          <cell r="C120" t="str">
            <v>бактериологические методы исследования продукции и факторов среды обитания:</v>
          </cell>
        </row>
        <row r="121">
          <cell r="B121" t="str">
            <v>6.3.1.1.</v>
          </cell>
          <cell r="C121" t="str">
            <v>определение общего количества мезофильных аэробных и факультативно анаэробных микроорганизмов в 1 г (см3) образца</v>
          </cell>
          <cell r="D121" t="str">
            <v>исследование</v>
          </cell>
        </row>
        <row r="123">
          <cell r="B123" t="str">
            <v>6.3.1.2.</v>
          </cell>
          <cell r="C123" t="str">
            <v>определение наличия патогенных микроорганизмов, в том числе сальмонелл в определенном количества образца:</v>
          </cell>
        </row>
        <row r="124">
          <cell r="B124" t="str">
            <v>6.3.1.2.1.</v>
          </cell>
          <cell r="C124" t="str">
            <v>при отсутствии роста микроорганизмов</v>
          </cell>
          <cell r="D124" t="str">
            <v>исследование</v>
          </cell>
        </row>
        <row r="126">
          <cell r="B126" t="str">
            <v>6.3.1.2.2.</v>
          </cell>
          <cell r="C126" t="str">
            <v>при наличии роста микроорганизмов и идентификации классическим методом</v>
          </cell>
          <cell r="D126" t="str">
            <v>исследование</v>
          </cell>
        </row>
        <row r="128">
          <cell r="B128" t="str">
            <v>6.3.1.3.</v>
          </cell>
          <cell r="C128" t="str">
            <v>определение наличия бактерий группы кишечной палочки (далее - БГКП) в определенном количестве образца</v>
          </cell>
          <cell r="D128" t="str">
            <v>исследование</v>
          </cell>
        </row>
        <row r="130">
          <cell r="B130" t="str">
            <v>6.3.1.5.</v>
          </cell>
          <cell r="C130" t="str">
            <v>определние сульфитредуцирующих клостридий в определенном количестве образца</v>
          </cell>
          <cell r="D130" t="str">
            <v>исследование</v>
          </cell>
        </row>
        <row r="132">
          <cell r="B132" t="str">
            <v>6.3.1.6.</v>
          </cell>
          <cell r="C132" t="str">
            <v>определение коагулазоположительного стафилококка в определенном количестве образца</v>
          </cell>
          <cell r="D132" t="str">
            <v>исследование</v>
          </cell>
        </row>
        <row r="134">
          <cell r="B134" t="str">
            <v>6.3.1.11.</v>
          </cell>
          <cell r="C134" t="str">
            <v>определение протея в определенном количестве образца</v>
          </cell>
          <cell r="D134" t="str">
            <v>исследование</v>
          </cell>
        </row>
        <row r="136">
          <cell r="B136" t="str">
            <v>6.3.1.14.</v>
          </cell>
          <cell r="C136" t="str">
            <v>определение количества плесневых грибов и дрожжей в определенном количестве образца</v>
          </cell>
          <cell r="D136" t="str">
            <v>исследование</v>
          </cell>
        </row>
        <row r="138">
          <cell r="B138" t="str">
            <v>6.3.1.16.</v>
          </cell>
          <cell r="C138" t="str">
            <v>контроль стерильности лекарственных средств, изделий медицинского и иного назначения, прочих медицинских препаратов</v>
          </cell>
          <cell r="D138" t="str">
            <v>исследование</v>
          </cell>
        </row>
        <row r="140">
          <cell r="B140" t="str">
            <v>6.3.1.19.</v>
          </cell>
          <cell r="C140" t="str">
            <v>выявление Listeria monocytogenes в определенном количестве образца:</v>
          </cell>
        </row>
        <row r="141">
          <cell r="B141" t="str">
            <v>6.3.1.19.1.</v>
          </cell>
          <cell r="C141" t="str">
            <v>при отсутствии роста микроорганизмов</v>
          </cell>
          <cell r="D141" t="str">
            <v>исследование</v>
          </cell>
        </row>
        <row r="143">
          <cell r="B143" t="str">
            <v>6.3.1.19.2.</v>
          </cell>
          <cell r="C143" t="str">
            <v>при наличии роста микроорганизмов и идентификации классическим методом</v>
          </cell>
          <cell r="D143" t="str">
            <v>исследование</v>
          </cell>
        </row>
        <row r="145">
          <cell r="B145" t="str">
            <v>6.3.1.21.</v>
          </cell>
          <cell r="C145" t="str">
            <v>определение наличия Escherichia coli в определенном количестве образца</v>
          </cell>
          <cell r="D145" t="str">
            <v>исследование</v>
          </cell>
        </row>
        <row r="147">
          <cell r="B147" t="str">
            <v>6.3.1.22.</v>
          </cell>
          <cell r="C147" t="str">
            <v>определение ОКБ, ТКБ в воде методом мембранной фильтрации:</v>
          </cell>
        </row>
        <row r="148">
          <cell r="B148" t="str">
            <v>6.3.1.22.1.</v>
          </cell>
          <cell r="C148" t="str">
            <v>при отсутствии микроорганизмов</v>
          </cell>
          <cell r="D148" t="str">
            <v>исследование</v>
          </cell>
        </row>
        <row r="150">
          <cell r="B150" t="str">
            <v>6.3.1.22.2.</v>
          </cell>
          <cell r="C150" t="str">
            <v>при выделении микроорганизмов с идентификацией Escherichia coli</v>
          </cell>
          <cell r="D150" t="str">
            <v>исследование</v>
          </cell>
        </row>
        <row r="152">
          <cell r="B152" t="str">
            <v>6.3.1.24.</v>
          </cell>
          <cell r="C152" t="str">
            <v>определение общего числа микроорганизмов в воде</v>
          </cell>
          <cell r="D152" t="str">
            <v>исследование</v>
          </cell>
        </row>
        <row r="154">
          <cell r="B154" t="str">
            <v>6.3.1.40.</v>
          </cell>
          <cell r="C154" t="str">
            <v>определение БГКП методом смыва:</v>
          </cell>
        </row>
        <row r="155">
          <cell r="B155" t="str">
            <v>6.3.1.40.1.</v>
          </cell>
          <cell r="C155" t="str">
            <v>при отсутствии роста микроорганизмов</v>
          </cell>
          <cell r="D155" t="str">
            <v>исследование</v>
          </cell>
        </row>
        <row r="157">
          <cell r="B157" t="str">
            <v>6.3.1.40.2.</v>
          </cell>
          <cell r="C157" t="str">
            <v>при выделении микроорганизмов с изучением морфологических свойств</v>
          </cell>
          <cell r="D157" t="str">
            <v>исследование</v>
          </cell>
        </row>
        <row r="161">
          <cell r="B161" t="str">
            <v>6.3.1.42.</v>
          </cell>
          <cell r="C161" t="str">
            <v>определение наличия патогенных микроорганизмов, в том числе сальмонелл методом смыва:</v>
          </cell>
        </row>
        <row r="162">
          <cell r="B162" t="str">
            <v>6.3.1.42.1.</v>
          </cell>
          <cell r="C162" t="str">
            <v>при отсутствии роста микроорганизмов</v>
          </cell>
          <cell r="D162" t="str">
            <v>исследование</v>
          </cell>
        </row>
        <row r="164">
          <cell r="B164" t="str">
            <v>6.3.1.42.2.</v>
          </cell>
          <cell r="C164" t="str">
            <v>при выделении микроорганизмов классическим методом</v>
          </cell>
          <cell r="D164" t="str">
            <v>исследование</v>
          </cell>
        </row>
        <row r="166">
          <cell r="B166" t="str">
            <v>6.3.1.43.</v>
          </cell>
          <cell r="C166" t="str">
            <v>определение коагулазоположительного стафилококка методом смыва:</v>
          </cell>
        </row>
        <row r="167">
          <cell r="B167" t="str">
            <v>6.3.1.43.1.</v>
          </cell>
          <cell r="C167" t="str">
            <v>при отсутствии роста микроорганизмов</v>
          </cell>
          <cell r="D167" t="str">
            <v>исследование</v>
          </cell>
        </row>
        <row r="169">
          <cell r="B169" t="str">
            <v>6.3.1.43.2.</v>
          </cell>
          <cell r="C169" t="str">
            <v>при выделении микроорганизмов с изучением морфологических свойств и идентификацией до вида</v>
          </cell>
          <cell r="D169" t="str">
            <v>исследование</v>
          </cell>
        </row>
        <row r="171">
          <cell r="B171" t="str">
            <v>6.5.</v>
          </cell>
          <cell r="C171" t="str">
            <v>лабораторные исследования по диагностике и мониторингу инфекционных заболеваний:</v>
          </cell>
        </row>
        <row r="172">
          <cell r="B172" t="str">
            <v>6.5.1.</v>
          </cell>
          <cell r="C172" t="str">
            <v>бактериологические исследования по диагностике и мониторингу инфекционных заболеваний:</v>
          </cell>
        </row>
        <row r="173">
          <cell r="B173" t="str">
            <v>6.5.1.1.</v>
          </cell>
          <cell r="C173" t="str">
            <v>исследования на аэробные и факультативно-анаэробные микроорганизмы в испражнениях, мазках на патогенную и условно-патогенную кишечную флору:</v>
          </cell>
        </row>
        <row r="175">
          <cell r="B175" t="str">
            <v>6.5.1.1.1.</v>
          </cell>
          <cell r="C175" t="str">
            <v>при отсутствии диагностически значимых микроорганизмов</v>
          </cell>
          <cell r="D175" t="str">
            <v>исследование</v>
          </cell>
        </row>
        <row r="177">
          <cell r="B177" t="str">
            <v>6.5.1.2.</v>
          </cell>
          <cell r="C177" t="str">
            <v>при выделении микроорганизмов с изучением морфологических свойств:</v>
          </cell>
        </row>
        <row r="178">
          <cell r="B178" t="str">
            <v>6.5.1.2.1.</v>
          </cell>
          <cell r="C178" t="str">
            <v>1-2 культуры</v>
          </cell>
          <cell r="D178" t="str">
            <v>исследование</v>
          </cell>
        </row>
        <row r="180">
          <cell r="B180" t="str">
            <v>6.5.1.17.</v>
          </cell>
          <cell r="C180" t="str">
            <v>приготовление, окраска и микроскопирование препаратов, биологического материала:</v>
          </cell>
        </row>
        <row r="181">
          <cell r="B181" t="str">
            <v>6.5.1.17.2.</v>
          </cell>
          <cell r="C181" t="str">
            <v>по Граму</v>
          </cell>
          <cell r="D181" t="str">
            <v>исследование</v>
          </cell>
        </row>
        <row r="183">
          <cell r="B183" t="str">
            <v>6.5.5.</v>
          </cell>
          <cell r="C183" t="str">
            <v>паразитологические исследования по диагностике и мониторингу инфекционных заболеваний:</v>
          </cell>
        </row>
        <row r="184">
          <cell r="B184" t="str">
            <v>6.5.5.1.</v>
          </cell>
          <cell r="C184" t="str">
            <v>обнаружение простейших</v>
          </cell>
          <cell r="D184" t="str">
            <v>исследование</v>
          </cell>
        </row>
        <row r="186">
          <cell r="B186" t="str">
            <v>6.5.5.2.</v>
          </cell>
          <cell r="C186" t="str">
            <v>обнаружение яиц гельминтов:</v>
          </cell>
        </row>
        <row r="187">
          <cell r="B187" t="str">
            <v>6.5.5.2.1.</v>
          </cell>
          <cell r="C187" t="str">
            <v>методом Като (1 препарат)</v>
          </cell>
          <cell r="D187" t="str">
            <v>исследование</v>
          </cell>
        </row>
        <row r="189">
          <cell r="B189" t="str">
            <v>6.5.5.3.</v>
          </cell>
          <cell r="C189" t="str">
            <v>исследование перианального соскоба на яйца остриц и онкосферы тениид:</v>
          </cell>
        </row>
        <row r="190">
          <cell r="B190" t="str">
            <v>6.5.5.3.1.</v>
          </cell>
          <cell r="C190" t="str">
            <v>методом липкой ленты</v>
          </cell>
          <cell r="D190" t="str">
            <v>исследование</v>
          </cell>
        </row>
        <row r="192">
          <cell r="B192" t="str">
            <v>6.5.5.3.2.</v>
          </cell>
          <cell r="C192" t="str">
            <v>методом тампонов с глицерином</v>
          </cell>
          <cell r="D192" t="str">
            <v>исследование</v>
          </cell>
        </row>
        <row r="194">
          <cell r="B194" t="str">
            <v>6.5.5.4.</v>
          </cell>
          <cell r="C194" t="str">
            <v>исследование кала на криптоспоридии:</v>
          </cell>
        </row>
        <row r="195">
          <cell r="B195" t="str">
            <v>6.5.5.4.1.</v>
          </cell>
          <cell r="C195" t="str">
            <v>исследование кала на криптоспоридии методом микроскопии</v>
          </cell>
          <cell r="D195" t="str">
            <v>исследование</v>
          </cell>
        </row>
        <row r="197">
          <cell r="B197" t="str">
            <v>6.5.5.5.</v>
          </cell>
          <cell r="C197" t="str">
            <v>исследование кала на лямблиоз:</v>
          </cell>
        </row>
        <row r="198">
          <cell r="B198" t="str">
            <v>6.5.5.5.1.</v>
          </cell>
          <cell r="C198" t="str">
            <v>обнаружение цист лямблий в кале</v>
          </cell>
          <cell r="D198" t="str">
            <v>исследование</v>
          </cell>
        </row>
      </sheetData>
      <sheetData sheetId="1"/>
      <sheetData sheetId="2">
        <row r="14">
          <cell r="B14" t="str">
            <v>подготовительные работы для осуществления санитарно-гигиенических услуг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0"/>
  <sheetViews>
    <sheetView tabSelected="1" workbookViewId="0">
      <selection activeCell="K16" sqref="K16"/>
    </sheetView>
  </sheetViews>
  <sheetFormatPr defaultRowHeight="15" x14ac:dyDescent="0.25"/>
  <cols>
    <col min="1" max="1" width="4.7109375" customWidth="1"/>
    <col min="2" max="2" width="12.28515625" customWidth="1"/>
    <col min="3" max="3" width="36.5703125" customWidth="1"/>
    <col min="4" max="4" width="19" customWidth="1"/>
    <col min="5" max="5" width="14" customWidth="1"/>
    <col min="6" max="6" width="15.28515625" customWidth="1"/>
    <col min="257" max="257" width="4.7109375" customWidth="1"/>
    <col min="258" max="258" width="12.28515625" customWidth="1"/>
    <col min="259" max="259" width="36.5703125" customWidth="1"/>
    <col min="260" max="260" width="19" customWidth="1"/>
    <col min="261" max="261" width="14" customWidth="1"/>
    <col min="262" max="262" width="15.28515625" customWidth="1"/>
    <col min="513" max="513" width="4.7109375" customWidth="1"/>
    <col min="514" max="514" width="12.28515625" customWidth="1"/>
    <col min="515" max="515" width="36.5703125" customWidth="1"/>
    <col min="516" max="516" width="19" customWidth="1"/>
    <col min="517" max="517" width="14" customWidth="1"/>
    <col min="518" max="518" width="15.28515625" customWidth="1"/>
    <col min="769" max="769" width="4.7109375" customWidth="1"/>
    <col min="770" max="770" width="12.28515625" customWidth="1"/>
    <col min="771" max="771" width="36.5703125" customWidth="1"/>
    <col min="772" max="772" width="19" customWidth="1"/>
    <col min="773" max="773" width="14" customWidth="1"/>
    <col min="774" max="774" width="15.28515625" customWidth="1"/>
    <col min="1025" max="1025" width="4.7109375" customWidth="1"/>
    <col min="1026" max="1026" width="12.28515625" customWidth="1"/>
    <col min="1027" max="1027" width="36.5703125" customWidth="1"/>
    <col min="1028" max="1028" width="19" customWidth="1"/>
    <col min="1029" max="1029" width="14" customWidth="1"/>
    <col min="1030" max="1030" width="15.28515625" customWidth="1"/>
    <col min="1281" max="1281" width="4.7109375" customWidth="1"/>
    <col min="1282" max="1282" width="12.28515625" customWidth="1"/>
    <col min="1283" max="1283" width="36.5703125" customWidth="1"/>
    <col min="1284" max="1284" width="19" customWidth="1"/>
    <col min="1285" max="1285" width="14" customWidth="1"/>
    <col min="1286" max="1286" width="15.28515625" customWidth="1"/>
    <col min="1537" max="1537" width="4.7109375" customWidth="1"/>
    <col min="1538" max="1538" width="12.28515625" customWidth="1"/>
    <col min="1539" max="1539" width="36.5703125" customWidth="1"/>
    <col min="1540" max="1540" width="19" customWidth="1"/>
    <col min="1541" max="1541" width="14" customWidth="1"/>
    <col min="1542" max="1542" width="15.28515625" customWidth="1"/>
    <col min="1793" max="1793" width="4.7109375" customWidth="1"/>
    <col min="1794" max="1794" width="12.28515625" customWidth="1"/>
    <col min="1795" max="1795" width="36.5703125" customWidth="1"/>
    <col min="1796" max="1796" width="19" customWidth="1"/>
    <col min="1797" max="1797" width="14" customWidth="1"/>
    <col min="1798" max="1798" width="15.28515625" customWidth="1"/>
    <col min="2049" max="2049" width="4.7109375" customWidth="1"/>
    <col min="2050" max="2050" width="12.28515625" customWidth="1"/>
    <col min="2051" max="2051" width="36.5703125" customWidth="1"/>
    <col min="2052" max="2052" width="19" customWidth="1"/>
    <col min="2053" max="2053" width="14" customWidth="1"/>
    <col min="2054" max="2054" width="15.28515625" customWidth="1"/>
    <col min="2305" max="2305" width="4.7109375" customWidth="1"/>
    <col min="2306" max="2306" width="12.28515625" customWidth="1"/>
    <col min="2307" max="2307" width="36.5703125" customWidth="1"/>
    <col min="2308" max="2308" width="19" customWidth="1"/>
    <col min="2309" max="2309" width="14" customWidth="1"/>
    <col min="2310" max="2310" width="15.28515625" customWidth="1"/>
    <col min="2561" max="2561" width="4.7109375" customWidth="1"/>
    <col min="2562" max="2562" width="12.28515625" customWidth="1"/>
    <col min="2563" max="2563" width="36.5703125" customWidth="1"/>
    <col min="2564" max="2564" width="19" customWidth="1"/>
    <col min="2565" max="2565" width="14" customWidth="1"/>
    <col min="2566" max="2566" width="15.28515625" customWidth="1"/>
    <col min="2817" max="2817" width="4.7109375" customWidth="1"/>
    <col min="2818" max="2818" width="12.28515625" customWidth="1"/>
    <col min="2819" max="2819" width="36.5703125" customWidth="1"/>
    <col min="2820" max="2820" width="19" customWidth="1"/>
    <col min="2821" max="2821" width="14" customWidth="1"/>
    <col min="2822" max="2822" width="15.28515625" customWidth="1"/>
    <col min="3073" max="3073" width="4.7109375" customWidth="1"/>
    <col min="3074" max="3074" width="12.28515625" customWidth="1"/>
    <col min="3075" max="3075" width="36.5703125" customWidth="1"/>
    <col min="3076" max="3076" width="19" customWidth="1"/>
    <col min="3077" max="3077" width="14" customWidth="1"/>
    <col min="3078" max="3078" width="15.28515625" customWidth="1"/>
    <col min="3329" max="3329" width="4.7109375" customWidth="1"/>
    <col min="3330" max="3330" width="12.28515625" customWidth="1"/>
    <col min="3331" max="3331" width="36.5703125" customWidth="1"/>
    <col min="3332" max="3332" width="19" customWidth="1"/>
    <col min="3333" max="3333" width="14" customWidth="1"/>
    <col min="3334" max="3334" width="15.28515625" customWidth="1"/>
    <col min="3585" max="3585" width="4.7109375" customWidth="1"/>
    <col min="3586" max="3586" width="12.28515625" customWidth="1"/>
    <col min="3587" max="3587" width="36.5703125" customWidth="1"/>
    <col min="3588" max="3588" width="19" customWidth="1"/>
    <col min="3589" max="3589" width="14" customWidth="1"/>
    <col min="3590" max="3590" width="15.28515625" customWidth="1"/>
    <col min="3841" max="3841" width="4.7109375" customWidth="1"/>
    <col min="3842" max="3842" width="12.28515625" customWidth="1"/>
    <col min="3843" max="3843" width="36.5703125" customWidth="1"/>
    <col min="3844" max="3844" width="19" customWidth="1"/>
    <col min="3845" max="3845" width="14" customWidth="1"/>
    <col min="3846" max="3846" width="15.28515625" customWidth="1"/>
    <col min="4097" max="4097" width="4.7109375" customWidth="1"/>
    <col min="4098" max="4098" width="12.28515625" customWidth="1"/>
    <col min="4099" max="4099" width="36.5703125" customWidth="1"/>
    <col min="4100" max="4100" width="19" customWidth="1"/>
    <col min="4101" max="4101" width="14" customWidth="1"/>
    <col min="4102" max="4102" width="15.28515625" customWidth="1"/>
    <col min="4353" max="4353" width="4.7109375" customWidth="1"/>
    <col min="4354" max="4354" width="12.28515625" customWidth="1"/>
    <col min="4355" max="4355" width="36.5703125" customWidth="1"/>
    <col min="4356" max="4356" width="19" customWidth="1"/>
    <col min="4357" max="4357" width="14" customWidth="1"/>
    <col min="4358" max="4358" width="15.28515625" customWidth="1"/>
    <col min="4609" max="4609" width="4.7109375" customWidth="1"/>
    <col min="4610" max="4610" width="12.28515625" customWidth="1"/>
    <col min="4611" max="4611" width="36.5703125" customWidth="1"/>
    <col min="4612" max="4612" width="19" customWidth="1"/>
    <col min="4613" max="4613" width="14" customWidth="1"/>
    <col min="4614" max="4614" width="15.28515625" customWidth="1"/>
    <col min="4865" max="4865" width="4.7109375" customWidth="1"/>
    <col min="4866" max="4866" width="12.28515625" customWidth="1"/>
    <col min="4867" max="4867" width="36.5703125" customWidth="1"/>
    <col min="4868" max="4868" width="19" customWidth="1"/>
    <col min="4869" max="4869" width="14" customWidth="1"/>
    <col min="4870" max="4870" width="15.28515625" customWidth="1"/>
    <col min="5121" max="5121" width="4.7109375" customWidth="1"/>
    <col min="5122" max="5122" width="12.28515625" customWidth="1"/>
    <col min="5123" max="5123" width="36.5703125" customWidth="1"/>
    <col min="5124" max="5124" width="19" customWidth="1"/>
    <col min="5125" max="5125" width="14" customWidth="1"/>
    <col min="5126" max="5126" width="15.28515625" customWidth="1"/>
    <col min="5377" max="5377" width="4.7109375" customWidth="1"/>
    <col min="5378" max="5378" width="12.28515625" customWidth="1"/>
    <col min="5379" max="5379" width="36.5703125" customWidth="1"/>
    <col min="5380" max="5380" width="19" customWidth="1"/>
    <col min="5381" max="5381" width="14" customWidth="1"/>
    <col min="5382" max="5382" width="15.28515625" customWidth="1"/>
    <col min="5633" max="5633" width="4.7109375" customWidth="1"/>
    <col min="5634" max="5634" width="12.28515625" customWidth="1"/>
    <col min="5635" max="5635" width="36.5703125" customWidth="1"/>
    <col min="5636" max="5636" width="19" customWidth="1"/>
    <col min="5637" max="5637" width="14" customWidth="1"/>
    <col min="5638" max="5638" width="15.28515625" customWidth="1"/>
    <col min="5889" max="5889" width="4.7109375" customWidth="1"/>
    <col min="5890" max="5890" width="12.28515625" customWidth="1"/>
    <col min="5891" max="5891" width="36.5703125" customWidth="1"/>
    <col min="5892" max="5892" width="19" customWidth="1"/>
    <col min="5893" max="5893" width="14" customWidth="1"/>
    <col min="5894" max="5894" width="15.28515625" customWidth="1"/>
    <col min="6145" max="6145" width="4.7109375" customWidth="1"/>
    <col min="6146" max="6146" width="12.28515625" customWidth="1"/>
    <col min="6147" max="6147" width="36.5703125" customWidth="1"/>
    <col min="6148" max="6148" width="19" customWidth="1"/>
    <col min="6149" max="6149" width="14" customWidth="1"/>
    <col min="6150" max="6150" width="15.28515625" customWidth="1"/>
    <col min="6401" max="6401" width="4.7109375" customWidth="1"/>
    <col min="6402" max="6402" width="12.28515625" customWidth="1"/>
    <col min="6403" max="6403" width="36.5703125" customWidth="1"/>
    <col min="6404" max="6404" width="19" customWidth="1"/>
    <col min="6405" max="6405" width="14" customWidth="1"/>
    <col min="6406" max="6406" width="15.28515625" customWidth="1"/>
    <col min="6657" max="6657" width="4.7109375" customWidth="1"/>
    <col min="6658" max="6658" width="12.28515625" customWidth="1"/>
    <col min="6659" max="6659" width="36.5703125" customWidth="1"/>
    <col min="6660" max="6660" width="19" customWidth="1"/>
    <col min="6661" max="6661" width="14" customWidth="1"/>
    <col min="6662" max="6662" width="15.28515625" customWidth="1"/>
    <col min="6913" max="6913" width="4.7109375" customWidth="1"/>
    <col min="6914" max="6914" width="12.28515625" customWidth="1"/>
    <col min="6915" max="6915" width="36.5703125" customWidth="1"/>
    <col min="6916" max="6916" width="19" customWidth="1"/>
    <col min="6917" max="6917" width="14" customWidth="1"/>
    <col min="6918" max="6918" width="15.28515625" customWidth="1"/>
    <col min="7169" max="7169" width="4.7109375" customWidth="1"/>
    <col min="7170" max="7170" width="12.28515625" customWidth="1"/>
    <col min="7171" max="7171" width="36.5703125" customWidth="1"/>
    <col min="7172" max="7172" width="19" customWidth="1"/>
    <col min="7173" max="7173" width="14" customWidth="1"/>
    <col min="7174" max="7174" width="15.28515625" customWidth="1"/>
    <col min="7425" max="7425" width="4.7109375" customWidth="1"/>
    <col min="7426" max="7426" width="12.28515625" customWidth="1"/>
    <col min="7427" max="7427" width="36.5703125" customWidth="1"/>
    <col min="7428" max="7428" width="19" customWidth="1"/>
    <col min="7429" max="7429" width="14" customWidth="1"/>
    <col min="7430" max="7430" width="15.28515625" customWidth="1"/>
    <col min="7681" max="7681" width="4.7109375" customWidth="1"/>
    <col min="7682" max="7682" width="12.28515625" customWidth="1"/>
    <col min="7683" max="7683" width="36.5703125" customWidth="1"/>
    <col min="7684" max="7684" width="19" customWidth="1"/>
    <col min="7685" max="7685" width="14" customWidth="1"/>
    <col min="7686" max="7686" width="15.28515625" customWidth="1"/>
    <col min="7937" max="7937" width="4.7109375" customWidth="1"/>
    <col min="7938" max="7938" width="12.28515625" customWidth="1"/>
    <col min="7939" max="7939" width="36.5703125" customWidth="1"/>
    <col min="7940" max="7940" width="19" customWidth="1"/>
    <col min="7941" max="7941" width="14" customWidth="1"/>
    <col min="7942" max="7942" width="15.28515625" customWidth="1"/>
    <col min="8193" max="8193" width="4.7109375" customWidth="1"/>
    <col min="8194" max="8194" width="12.28515625" customWidth="1"/>
    <col min="8195" max="8195" width="36.5703125" customWidth="1"/>
    <col min="8196" max="8196" width="19" customWidth="1"/>
    <col min="8197" max="8197" width="14" customWidth="1"/>
    <col min="8198" max="8198" width="15.28515625" customWidth="1"/>
    <col min="8449" max="8449" width="4.7109375" customWidth="1"/>
    <col min="8450" max="8450" width="12.28515625" customWidth="1"/>
    <col min="8451" max="8451" width="36.5703125" customWidth="1"/>
    <col min="8452" max="8452" width="19" customWidth="1"/>
    <col min="8453" max="8453" width="14" customWidth="1"/>
    <col min="8454" max="8454" width="15.28515625" customWidth="1"/>
    <col min="8705" max="8705" width="4.7109375" customWidth="1"/>
    <col min="8706" max="8706" width="12.28515625" customWidth="1"/>
    <col min="8707" max="8707" width="36.5703125" customWidth="1"/>
    <col min="8708" max="8708" width="19" customWidth="1"/>
    <col min="8709" max="8709" width="14" customWidth="1"/>
    <col min="8710" max="8710" width="15.28515625" customWidth="1"/>
    <col min="8961" max="8961" width="4.7109375" customWidth="1"/>
    <col min="8962" max="8962" width="12.28515625" customWidth="1"/>
    <col min="8963" max="8963" width="36.5703125" customWidth="1"/>
    <col min="8964" max="8964" width="19" customWidth="1"/>
    <col min="8965" max="8965" width="14" customWidth="1"/>
    <col min="8966" max="8966" width="15.28515625" customWidth="1"/>
    <col min="9217" max="9217" width="4.7109375" customWidth="1"/>
    <col min="9218" max="9218" width="12.28515625" customWidth="1"/>
    <col min="9219" max="9219" width="36.5703125" customWidth="1"/>
    <col min="9220" max="9220" width="19" customWidth="1"/>
    <col min="9221" max="9221" width="14" customWidth="1"/>
    <col min="9222" max="9222" width="15.28515625" customWidth="1"/>
    <col min="9473" max="9473" width="4.7109375" customWidth="1"/>
    <col min="9474" max="9474" width="12.28515625" customWidth="1"/>
    <col min="9475" max="9475" width="36.5703125" customWidth="1"/>
    <col min="9476" max="9476" width="19" customWidth="1"/>
    <col min="9477" max="9477" width="14" customWidth="1"/>
    <col min="9478" max="9478" width="15.28515625" customWidth="1"/>
    <col min="9729" max="9729" width="4.7109375" customWidth="1"/>
    <col min="9730" max="9730" width="12.28515625" customWidth="1"/>
    <col min="9731" max="9731" width="36.5703125" customWidth="1"/>
    <col min="9732" max="9732" width="19" customWidth="1"/>
    <col min="9733" max="9733" width="14" customWidth="1"/>
    <col min="9734" max="9734" width="15.28515625" customWidth="1"/>
    <col min="9985" max="9985" width="4.7109375" customWidth="1"/>
    <col min="9986" max="9986" width="12.28515625" customWidth="1"/>
    <col min="9987" max="9987" width="36.5703125" customWidth="1"/>
    <col min="9988" max="9988" width="19" customWidth="1"/>
    <col min="9989" max="9989" width="14" customWidth="1"/>
    <col min="9990" max="9990" width="15.28515625" customWidth="1"/>
    <col min="10241" max="10241" width="4.7109375" customWidth="1"/>
    <col min="10242" max="10242" width="12.28515625" customWidth="1"/>
    <col min="10243" max="10243" width="36.5703125" customWidth="1"/>
    <col min="10244" max="10244" width="19" customWidth="1"/>
    <col min="10245" max="10245" width="14" customWidth="1"/>
    <col min="10246" max="10246" width="15.28515625" customWidth="1"/>
    <col min="10497" max="10497" width="4.7109375" customWidth="1"/>
    <col min="10498" max="10498" width="12.28515625" customWidth="1"/>
    <col min="10499" max="10499" width="36.5703125" customWidth="1"/>
    <col min="10500" max="10500" width="19" customWidth="1"/>
    <col min="10501" max="10501" width="14" customWidth="1"/>
    <col min="10502" max="10502" width="15.28515625" customWidth="1"/>
    <col min="10753" max="10753" width="4.7109375" customWidth="1"/>
    <col min="10754" max="10754" width="12.28515625" customWidth="1"/>
    <col min="10755" max="10755" width="36.5703125" customWidth="1"/>
    <col min="10756" max="10756" width="19" customWidth="1"/>
    <col min="10757" max="10757" width="14" customWidth="1"/>
    <col min="10758" max="10758" width="15.28515625" customWidth="1"/>
    <col min="11009" max="11009" width="4.7109375" customWidth="1"/>
    <col min="11010" max="11010" width="12.28515625" customWidth="1"/>
    <col min="11011" max="11011" width="36.5703125" customWidth="1"/>
    <col min="11012" max="11012" width="19" customWidth="1"/>
    <col min="11013" max="11013" width="14" customWidth="1"/>
    <col min="11014" max="11014" width="15.28515625" customWidth="1"/>
    <col min="11265" max="11265" width="4.7109375" customWidth="1"/>
    <col min="11266" max="11266" width="12.28515625" customWidth="1"/>
    <col min="11267" max="11267" width="36.5703125" customWidth="1"/>
    <col min="11268" max="11268" width="19" customWidth="1"/>
    <col min="11269" max="11269" width="14" customWidth="1"/>
    <col min="11270" max="11270" width="15.28515625" customWidth="1"/>
    <col min="11521" max="11521" width="4.7109375" customWidth="1"/>
    <col min="11522" max="11522" width="12.28515625" customWidth="1"/>
    <col min="11523" max="11523" width="36.5703125" customWidth="1"/>
    <col min="11524" max="11524" width="19" customWidth="1"/>
    <col min="11525" max="11525" width="14" customWidth="1"/>
    <col min="11526" max="11526" width="15.28515625" customWidth="1"/>
    <col min="11777" max="11777" width="4.7109375" customWidth="1"/>
    <col min="11778" max="11778" width="12.28515625" customWidth="1"/>
    <col min="11779" max="11779" width="36.5703125" customWidth="1"/>
    <col min="11780" max="11780" width="19" customWidth="1"/>
    <col min="11781" max="11781" width="14" customWidth="1"/>
    <col min="11782" max="11782" width="15.28515625" customWidth="1"/>
    <col min="12033" max="12033" width="4.7109375" customWidth="1"/>
    <col min="12034" max="12034" width="12.28515625" customWidth="1"/>
    <col min="12035" max="12035" width="36.5703125" customWidth="1"/>
    <col min="12036" max="12036" width="19" customWidth="1"/>
    <col min="12037" max="12037" width="14" customWidth="1"/>
    <col min="12038" max="12038" width="15.28515625" customWidth="1"/>
    <col min="12289" max="12289" width="4.7109375" customWidth="1"/>
    <col min="12290" max="12290" width="12.28515625" customWidth="1"/>
    <col min="12291" max="12291" width="36.5703125" customWidth="1"/>
    <col min="12292" max="12292" width="19" customWidth="1"/>
    <col min="12293" max="12293" width="14" customWidth="1"/>
    <col min="12294" max="12294" width="15.28515625" customWidth="1"/>
    <col min="12545" max="12545" width="4.7109375" customWidth="1"/>
    <col min="12546" max="12546" width="12.28515625" customWidth="1"/>
    <col min="12547" max="12547" width="36.5703125" customWidth="1"/>
    <col min="12548" max="12548" width="19" customWidth="1"/>
    <col min="12549" max="12549" width="14" customWidth="1"/>
    <col min="12550" max="12550" width="15.28515625" customWidth="1"/>
    <col min="12801" max="12801" width="4.7109375" customWidth="1"/>
    <col min="12802" max="12802" width="12.28515625" customWidth="1"/>
    <col min="12803" max="12803" width="36.5703125" customWidth="1"/>
    <col min="12804" max="12804" width="19" customWidth="1"/>
    <col min="12805" max="12805" width="14" customWidth="1"/>
    <col min="12806" max="12806" width="15.28515625" customWidth="1"/>
    <col min="13057" max="13057" width="4.7109375" customWidth="1"/>
    <col min="13058" max="13058" width="12.28515625" customWidth="1"/>
    <col min="13059" max="13059" width="36.5703125" customWidth="1"/>
    <col min="13060" max="13060" width="19" customWidth="1"/>
    <col min="13061" max="13061" width="14" customWidth="1"/>
    <col min="13062" max="13062" width="15.28515625" customWidth="1"/>
    <col min="13313" max="13313" width="4.7109375" customWidth="1"/>
    <col min="13314" max="13314" width="12.28515625" customWidth="1"/>
    <col min="13315" max="13315" width="36.5703125" customWidth="1"/>
    <col min="13316" max="13316" width="19" customWidth="1"/>
    <col min="13317" max="13317" width="14" customWidth="1"/>
    <col min="13318" max="13318" width="15.28515625" customWidth="1"/>
    <col min="13569" max="13569" width="4.7109375" customWidth="1"/>
    <col min="13570" max="13570" width="12.28515625" customWidth="1"/>
    <col min="13571" max="13571" width="36.5703125" customWidth="1"/>
    <col min="13572" max="13572" width="19" customWidth="1"/>
    <col min="13573" max="13573" width="14" customWidth="1"/>
    <col min="13574" max="13574" width="15.28515625" customWidth="1"/>
    <col min="13825" max="13825" width="4.7109375" customWidth="1"/>
    <col min="13826" max="13826" width="12.28515625" customWidth="1"/>
    <col min="13827" max="13827" width="36.5703125" customWidth="1"/>
    <col min="13828" max="13828" width="19" customWidth="1"/>
    <col min="13829" max="13829" width="14" customWidth="1"/>
    <col min="13830" max="13830" width="15.28515625" customWidth="1"/>
    <col min="14081" max="14081" width="4.7109375" customWidth="1"/>
    <col min="14082" max="14082" width="12.28515625" customWidth="1"/>
    <col min="14083" max="14083" width="36.5703125" customWidth="1"/>
    <col min="14084" max="14084" width="19" customWidth="1"/>
    <col min="14085" max="14085" width="14" customWidth="1"/>
    <col min="14086" max="14086" width="15.28515625" customWidth="1"/>
    <col min="14337" max="14337" width="4.7109375" customWidth="1"/>
    <col min="14338" max="14338" width="12.28515625" customWidth="1"/>
    <col min="14339" max="14339" width="36.5703125" customWidth="1"/>
    <col min="14340" max="14340" width="19" customWidth="1"/>
    <col min="14341" max="14341" width="14" customWidth="1"/>
    <col min="14342" max="14342" width="15.28515625" customWidth="1"/>
    <col min="14593" max="14593" width="4.7109375" customWidth="1"/>
    <col min="14594" max="14594" width="12.28515625" customWidth="1"/>
    <col min="14595" max="14595" width="36.5703125" customWidth="1"/>
    <col min="14596" max="14596" width="19" customWidth="1"/>
    <col min="14597" max="14597" width="14" customWidth="1"/>
    <col min="14598" max="14598" width="15.28515625" customWidth="1"/>
    <col min="14849" max="14849" width="4.7109375" customWidth="1"/>
    <col min="14850" max="14850" width="12.28515625" customWidth="1"/>
    <col min="14851" max="14851" width="36.5703125" customWidth="1"/>
    <col min="14852" max="14852" width="19" customWidth="1"/>
    <col min="14853" max="14853" width="14" customWidth="1"/>
    <col min="14854" max="14854" width="15.28515625" customWidth="1"/>
    <col min="15105" max="15105" width="4.7109375" customWidth="1"/>
    <col min="15106" max="15106" width="12.28515625" customWidth="1"/>
    <col min="15107" max="15107" width="36.5703125" customWidth="1"/>
    <col min="15108" max="15108" width="19" customWidth="1"/>
    <col min="15109" max="15109" width="14" customWidth="1"/>
    <col min="15110" max="15110" width="15.28515625" customWidth="1"/>
    <col min="15361" max="15361" width="4.7109375" customWidth="1"/>
    <col min="15362" max="15362" width="12.28515625" customWidth="1"/>
    <col min="15363" max="15363" width="36.5703125" customWidth="1"/>
    <col min="15364" max="15364" width="19" customWidth="1"/>
    <col min="15365" max="15365" width="14" customWidth="1"/>
    <col min="15366" max="15366" width="15.28515625" customWidth="1"/>
    <col min="15617" max="15617" width="4.7109375" customWidth="1"/>
    <col min="15618" max="15618" width="12.28515625" customWidth="1"/>
    <col min="15619" max="15619" width="36.5703125" customWidth="1"/>
    <col min="15620" max="15620" width="19" customWidth="1"/>
    <col min="15621" max="15621" width="14" customWidth="1"/>
    <col min="15622" max="15622" width="15.28515625" customWidth="1"/>
    <col min="15873" max="15873" width="4.7109375" customWidth="1"/>
    <col min="15874" max="15874" width="12.28515625" customWidth="1"/>
    <col min="15875" max="15875" width="36.5703125" customWidth="1"/>
    <col min="15876" max="15876" width="19" customWidth="1"/>
    <col min="15877" max="15877" width="14" customWidth="1"/>
    <col min="15878" max="15878" width="15.28515625" customWidth="1"/>
    <col min="16129" max="16129" width="4.7109375" customWidth="1"/>
    <col min="16130" max="16130" width="12.28515625" customWidth="1"/>
    <col min="16131" max="16131" width="36.5703125" customWidth="1"/>
    <col min="16132" max="16132" width="19" customWidth="1"/>
    <col min="16133" max="16133" width="14" customWidth="1"/>
    <col min="16134" max="16134" width="15.28515625" customWidth="1"/>
  </cols>
  <sheetData>
    <row r="1" spans="1:7" ht="18.75" x14ac:dyDescent="0.3">
      <c r="A1" s="1"/>
      <c r="B1" s="1"/>
      <c r="C1" s="1"/>
      <c r="D1" s="2" t="s">
        <v>0</v>
      </c>
      <c r="E1" s="2"/>
      <c r="F1" s="2"/>
    </row>
    <row r="2" spans="1:7" ht="18.75" x14ac:dyDescent="0.3">
      <c r="A2" s="1"/>
      <c r="B2" s="1"/>
      <c r="C2" s="1"/>
      <c r="D2" s="2" t="s">
        <v>1</v>
      </c>
      <c r="E2" s="2"/>
      <c r="F2" s="2"/>
    </row>
    <row r="3" spans="1:7" ht="18.75" x14ac:dyDescent="0.3">
      <c r="A3" s="1"/>
      <c r="B3" s="1"/>
      <c r="C3" s="1"/>
      <c r="D3" s="3" t="s">
        <v>2</v>
      </c>
      <c r="E3" s="3"/>
      <c r="F3" s="3"/>
    </row>
    <row r="4" spans="1:7" ht="18.75" x14ac:dyDescent="0.3">
      <c r="A4" s="1"/>
      <c r="B4" s="1"/>
      <c r="C4" s="1"/>
      <c r="D4" s="3" t="s">
        <v>3</v>
      </c>
      <c r="E4" s="3"/>
      <c r="F4" s="3"/>
    </row>
    <row r="5" spans="1:7" ht="18.75" x14ac:dyDescent="0.3">
      <c r="A5" s="1"/>
      <c r="B5" s="1"/>
      <c r="C5" s="1"/>
      <c r="D5" s="1"/>
      <c r="E5" s="33"/>
      <c r="F5" s="33"/>
    </row>
    <row r="6" spans="1:7" ht="18.75" x14ac:dyDescent="0.3">
      <c r="A6" s="1"/>
      <c r="B6" s="1"/>
      <c r="C6" s="1"/>
      <c r="D6" s="1"/>
      <c r="E6" s="1"/>
      <c r="F6" s="1"/>
    </row>
    <row r="7" spans="1:7" ht="40.5" customHeight="1" x14ac:dyDescent="0.25">
      <c r="A7" s="34" t="s">
        <v>4</v>
      </c>
      <c r="B7" s="34"/>
      <c r="C7" s="34"/>
      <c r="D7" s="34"/>
      <c r="E7" s="34"/>
      <c r="F7" s="34"/>
      <c r="G7" s="4"/>
    </row>
    <row r="8" spans="1:7" ht="36.75" customHeight="1" x14ac:dyDescent="0.3">
      <c r="A8" s="35" t="s">
        <v>5</v>
      </c>
      <c r="B8" s="35"/>
      <c r="C8" s="35"/>
      <c r="D8" s="35"/>
      <c r="E8" s="35"/>
      <c r="F8" s="35"/>
    </row>
    <row r="9" spans="1:7" ht="15.75" x14ac:dyDescent="0.25">
      <c r="A9" s="2"/>
      <c r="B9" s="36" t="s">
        <v>6</v>
      </c>
      <c r="C9" s="36"/>
      <c r="D9" s="36"/>
      <c r="E9" s="36"/>
      <c r="F9" s="36"/>
      <c r="G9" s="5"/>
    </row>
    <row r="10" spans="1:7" ht="12.75" customHeight="1" x14ac:dyDescent="0.25">
      <c r="A10" s="2"/>
      <c r="B10" s="37" t="s">
        <v>7</v>
      </c>
      <c r="C10" s="40" t="s">
        <v>8</v>
      </c>
      <c r="D10" s="43" t="s">
        <v>9</v>
      </c>
      <c r="E10" s="46" t="s">
        <v>10</v>
      </c>
      <c r="F10" s="47"/>
    </row>
    <row r="11" spans="1:7" ht="14.25" customHeight="1" x14ac:dyDescent="0.25">
      <c r="A11" s="2"/>
      <c r="B11" s="38"/>
      <c r="C11" s="41"/>
      <c r="D11" s="44"/>
      <c r="E11" s="48"/>
      <c r="F11" s="49"/>
    </row>
    <row r="12" spans="1:7" ht="36.75" customHeight="1" x14ac:dyDescent="0.25">
      <c r="A12" s="2"/>
      <c r="B12" s="38"/>
      <c r="C12" s="41"/>
      <c r="D12" s="44"/>
      <c r="E12" s="6" t="s">
        <v>11</v>
      </c>
      <c r="F12" s="7" t="s">
        <v>12</v>
      </c>
    </row>
    <row r="13" spans="1:7" ht="21.75" customHeight="1" x14ac:dyDescent="0.25">
      <c r="A13" s="2"/>
      <c r="B13" s="39"/>
      <c r="C13" s="42"/>
      <c r="D13" s="45"/>
      <c r="E13" s="8" t="s">
        <v>13</v>
      </c>
      <c r="F13" s="6" t="s">
        <v>13</v>
      </c>
    </row>
    <row r="14" spans="1:7" ht="15.75" x14ac:dyDescent="0.25">
      <c r="A14" s="2"/>
      <c r="B14" s="9">
        <v>1</v>
      </c>
      <c r="C14" s="9">
        <v>2</v>
      </c>
      <c r="D14" s="9">
        <v>3</v>
      </c>
      <c r="E14" s="9">
        <v>5</v>
      </c>
      <c r="F14" s="10">
        <v>7</v>
      </c>
    </row>
    <row r="15" spans="1:7" ht="17.25" customHeight="1" x14ac:dyDescent="0.25">
      <c r="A15" s="2"/>
      <c r="B15" s="6">
        <f>'[1]Нормы времени'!B12</f>
        <v>1</v>
      </c>
      <c r="C15" s="11" t="str">
        <f>'[1]Нормы времени'!C12</f>
        <v>Санитарно-гигиенические услуги:</v>
      </c>
      <c r="D15" s="12"/>
      <c r="E15" s="13"/>
      <c r="F15" s="14"/>
    </row>
    <row r="16" spans="1:7" ht="45" x14ac:dyDescent="0.25">
      <c r="A16" s="2"/>
      <c r="B16" s="6" t="str">
        <f>'[1]Нормы времени'!B13</f>
        <v>1.1.</v>
      </c>
      <c r="C16" s="15" t="str">
        <f>[1]Калькуляция!B14</f>
        <v>подготовительные работы для осуществления санитарно-гигиенических услуг</v>
      </c>
      <c r="D16" s="9" t="str">
        <f>'[1]Нормы времени'!D13</f>
        <v>оценка</v>
      </c>
      <c r="E16" s="16">
        <v>6.03</v>
      </c>
      <c r="F16" s="16"/>
    </row>
    <row r="17" spans="1:6" ht="46.5" customHeight="1" x14ac:dyDescent="0.25">
      <c r="A17" s="2"/>
      <c r="B17" s="6" t="str">
        <f>'[1]Нормы времени'!B14</f>
        <v>1.2.</v>
      </c>
      <c r="C17" s="11" t="str">
        <f>'[1]Нормы времени'!C14</f>
        <v>разработка и оформление программы лабораторных исследований, испытаний</v>
      </c>
      <c r="D17" s="9" t="str">
        <f>'[1]Нормы времени'!D14</f>
        <v>программа</v>
      </c>
      <c r="E17" s="16">
        <v>12.06</v>
      </c>
      <c r="F17" s="16">
        <v>1.2</v>
      </c>
    </row>
    <row r="18" spans="1:6" ht="48.75" customHeight="1" x14ac:dyDescent="0.25">
      <c r="A18" s="2"/>
      <c r="B18" s="6" t="str">
        <f>'[1]Нормы времени'!B15</f>
        <v>1.3.</v>
      </c>
      <c r="C18" s="11" t="str">
        <f>'[1]Нормы времени'!C15</f>
        <v>выдача заключения о целесообразности проведения лабораторных исследований</v>
      </c>
      <c r="D18" s="9" t="str">
        <f>'[1]Нормы времени'!D15</f>
        <v>заключение</v>
      </c>
      <c r="E18" s="16">
        <v>18.100000000000001</v>
      </c>
      <c r="F18" s="16">
        <v>1.8</v>
      </c>
    </row>
    <row r="19" spans="1:6" ht="63.75" customHeight="1" x14ac:dyDescent="0.25">
      <c r="A19" s="2"/>
      <c r="B19" s="6" t="str">
        <f>'[1]Нормы времени'!B17</f>
        <v>1.4.</v>
      </c>
      <c r="C19" s="11" t="str">
        <f>'[1]Нормы времени'!C17</f>
        <v>организация работ по проведению лабораторных испытаний, измерений, оформлению итогового документа</v>
      </c>
      <c r="D19" s="6" t="str">
        <f>'[1]Нормы времени'!D17</f>
        <v>итоговый документ</v>
      </c>
      <c r="E19" s="16">
        <v>13.57</v>
      </c>
      <c r="F19" s="16">
        <v>1.35</v>
      </c>
    </row>
    <row r="20" spans="1:6" ht="31.5" x14ac:dyDescent="0.25">
      <c r="A20" s="2"/>
      <c r="B20" s="6" t="str">
        <f>'[1]Нормы времени'!B19</f>
        <v>1.5.</v>
      </c>
      <c r="C20" s="11" t="str">
        <f>'[1]Нормы времени'!C19</f>
        <v>проведение работ по идентификации продукции</v>
      </c>
      <c r="D20" s="9" t="str">
        <f>'[1]Нормы времени'!D19</f>
        <v>идентификация</v>
      </c>
      <c r="E20" s="16">
        <v>13.57</v>
      </c>
      <c r="F20" s="16">
        <v>1.35</v>
      </c>
    </row>
    <row r="21" spans="1:6" ht="31.5" x14ac:dyDescent="0.25">
      <c r="A21" s="2"/>
      <c r="B21" s="6" t="str">
        <f>'[1]Нормы времени'!B21</f>
        <v>1.6.</v>
      </c>
      <c r="C21" s="11" t="str">
        <f>'[1]Нормы времени'!C21</f>
        <v>проведение работ по отбору проб (образцов)</v>
      </c>
      <c r="D21" s="9" t="str">
        <f>'[1]Нормы времени'!D21</f>
        <v>проба (образец)</v>
      </c>
      <c r="E21" s="16">
        <v>19.600000000000001</v>
      </c>
      <c r="F21" s="16">
        <v>1.96</v>
      </c>
    </row>
    <row r="22" spans="1:6" ht="179.25" customHeight="1" x14ac:dyDescent="0.25">
      <c r="A22" s="2"/>
      <c r="B22" s="6" t="str">
        <f>'[1]Нормы времени'!B24</f>
        <v>1.7.</v>
      </c>
      <c r="C22" s="11" t="str">
        <f>'[1]Нормы времени'!C24</f>
        <v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v>
      </c>
      <c r="D22" s="9" t="str">
        <f>'[1]Нормы времени'!D24</f>
        <v>копия (дубликат)</v>
      </c>
      <c r="E22" s="16">
        <v>3.01</v>
      </c>
      <c r="F22" s="16">
        <v>0.3</v>
      </c>
    </row>
    <row r="23" spans="1:6" ht="47.25" x14ac:dyDescent="0.25">
      <c r="A23" s="2"/>
      <c r="B23" s="6" t="str">
        <f>'[1]Нормы времени'!B26</f>
        <v>1.9.</v>
      </c>
      <c r="C23" s="11" t="str">
        <f>'[1]Нормы времени'!C26</f>
        <v>замена (переоформление, внесение изменений) санитарно-гигиенического заключения</v>
      </c>
      <c r="D23" s="6" t="str">
        <f>'[1]Нормы времени'!D26</f>
        <v>санитарно-гигиеническое заключение</v>
      </c>
      <c r="E23" s="16">
        <v>3.01</v>
      </c>
      <c r="F23" s="16">
        <v>0</v>
      </c>
    </row>
    <row r="24" spans="1:6" ht="110.25" x14ac:dyDescent="0.25">
      <c r="A24" s="2"/>
      <c r="B24" s="6" t="str">
        <f>'[1]Нормы времени'!B28</f>
        <v>1.10.</v>
      </c>
      <c r="C24" s="11" t="str">
        <f>'[1]Нормы времени'!C28</f>
        <v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v>
      </c>
      <c r="D24" s="9" t="str">
        <f>'[1]Нормы времени'!D28</f>
        <v>консультация</v>
      </c>
      <c r="E24" s="16">
        <v>13.57</v>
      </c>
      <c r="F24" s="16">
        <v>0</v>
      </c>
    </row>
    <row r="25" spans="1:6" ht="94.5" x14ac:dyDescent="0.25">
      <c r="A25" s="2"/>
      <c r="B25" s="6" t="str">
        <f>'[1]Нормы времени'!B29</f>
        <v>1.11.</v>
      </c>
      <c r="C25" s="11" t="str">
        <f>'[1]Нормы времени'!C29</f>
        <v>проведение консультаций врачами специалистами и иными специалистами с высшим образованием по вопросам формирования здорового образа жизни</v>
      </c>
      <c r="D25" s="9" t="str">
        <f>'[1]Нормы времени'!D29</f>
        <v>консультация</v>
      </c>
      <c r="E25" s="16">
        <v>13.57</v>
      </c>
      <c r="F25" s="16">
        <v>0</v>
      </c>
    </row>
    <row r="26" spans="1:6" ht="31.5" x14ac:dyDescent="0.25">
      <c r="A26" s="2"/>
      <c r="B26" s="6" t="str">
        <f>'[1]Нормы времени'!B30</f>
        <v>1.12.</v>
      </c>
      <c r="C26" s="11" t="str">
        <f>'[1]Нормы времени'!C30</f>
        <v>оказание консультативно-методической помощи:</v>
      </c>
      <c r="D26" s="6"/>
      <c r="E26" s="17"/>
      <c r="F26" s="18"/>
    </row>
    <row r="27" spans="1:6" ht="94.5" x14ac:dyDescent="0.25">
      <c r="A27" s="2"/>
      <c r="B27" s="6" t="str">
        <f>'[1]Нормы времени'!B31</f>
        <v>1.12.1.</v>
      </c>
      <c r="C27" s="11" t="str">
        <f>'[1]Нормы времени'!C31</f>
        <v>в определении списков профессий (должностей) работающих, подлежащих периодическим (в течение трудовой деятельности) медицинским осмотрам (1 профессия)</v>
      </c>
      <c r="D27" s="9" t="str">
        <f>'[1]Нормы времени'!D31</f>
        <v>консультация</v>
      </c>
      <c r="E27" s="16">
        <v>27.15</v>
      </c>
      <c r="F27" s="16">
        <v>0</v>
      </c>
    </row>
    <row r="28" spans="1:6" ht="47.25" x14ac:dyDescent="0.25">
      <c r="A28" s="2"/>
      <c r="B28" s="6" t="str">
        <f>'[1]Нормы времени'!B32</f>
        <v>1.12.2.</v>
      </c>
      <c r="C28" s="11" t="str">
        <f>'[1]Нормы времени'!C32</f>
        <v>по проведению комплексной гигиенической оценки условий труда</v>
      </c>
      <c r="D28" s="9" t="str">
        <f>'[1]Нормы времени'!D32</f>
        <v>консультация</v>
      </c>
      <c r="E28" s="16">
        <v>18.100000000000001</v>
      </c>
      <c r="F28" s="16">
        <v>0</v>
      </c>
    </row>
    <row r="29" spans="1:6" ht="78.75" x14ac:dyDescent="0.25">
      <c r="A29" s="2"/>
      <c r="B29" s="6" t="str">
        <f>'[1]Нормы времени'!B33</f>
        <v>1.12.3.</v>
      </c>
      <c r="C29" s="11" t="str">
        <f>'[1]Нормы времени'!C33</f>
        <v>по вопросам размещения, проектирования объектов в части обеспечения санитарно-эпидемиологического благополучия населения</v>
      </c>
      <c r="D29" s="9" t="str">
        <f>'[1]Нормы времени'!D33</f>
        <v>консультация</v>
      </c>
      <c r="E29" s="16">
        <v>9.0500000000000007</v>
      </c>
      <c r="F29" s="16">
        <v>0</v>
      </c>
    </row>
    <row r="30" spans="1:6" ht="189" x14ac:dyDescent="0.25">
      <c r="A30" s="2"/>
      <c r="B30" s="6" t="str">
        <f>'[1]Нормы времени'!B34</f>
        <v>1.12.5.</v>
      </c>
      <c r="C30" s="11" t="str">
        <f>'[1]Нормы времени'!C34</f>
        <v>в определении необходимости государственной регистрации продукции и соответствия (несоответствия) ее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</c>
      <c r="D30" s="9" t="str">
        <f>'[1]Нормы времени'!D34</f>
        <v>консультация</v>
      </c>
      <c r="E30" s="16">
        <v>3.01</v>
      </c>
      <c r="F30" s="16">
        <v>0</v>
      </c>
    </row>
    <row r="31" spans="1:6" ht="126" x14ac:dyDescent="0.25">
      <c r="A31" s="2"/>
      <c r="B31" s="6" t="str">
        <f>'[1]Нормы времени'!B35</f>
        <v>1.12.6.</v>
      </c>
      <c r="C31" s="11" t="str">
        <f>'[1]Нормы времени'!C35</f>
        <v>в определении соответствия требованиям законодательства в области санитарно-эпидемиологического благополучия населения продукции (за исключением продукции, подлежащей государственной регистрации)</v>
      </c>
      <c r="D31" s="9" t="str">
        <f>'[1]Нормы времени'!D35</f>
        <v>консультация</v>
      </c>
      <c r="E31" s="16">
        <v>3.01</v>
      </c>
      <c r="F31" s="16">
        <v>0</v>
      </c>
    </row>
    <row r="32" spans="1:6" ht="126" x14ac:dyDescent="0.25">
      <c r="A32" s="2"/>
      <c r="B32" s="6" t="str">
        <f>'[1]Нормы времени'!B36</f>
        <v>1.12.7.</v>
      </c>
      <c r="C32" s="11" t="str">
        <f>'[1]Нормы времени'!C36</f>
        <v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v>
      </c>
      <c r="D32" s="9" t="str">
        <f>'[1]Нормы времени'!D36</f>
        <v>консультация</v>
      </c>
      <c r="E32" s="16">
        <v>9.0500000000000007</v>
      </c>
      <c r="F32" s="16">
        <v>0</v>
      </c>
    </row>
    <row r="33" spans="1:6" ht="110.25" x14ac:dyDescent="0.25">
      <c r="A33" s="2"/>
      <c r="B33" s="6" t="str">
        <f>'[1]Нормы времени'!B37</f>
        <v>1.12.8.</v>
      </c>
      <c r="C33" s="11" t="str">
        <f>'[1]Нормы времени'!C37</f>
        <v>в предоставлении информации по актуализации нормативно-методической и другой документации в области обеспечения санитарно-эпидемиологического благополучия населения</v>
      </c>
      <c r="D33" s="9" t="str">
        <f>'[1]Нормы времени'!D37</f>
        <v>консультация</v>
      </c>
      <c r="E33" s="16">
        <v>4.5199999999999996</v>
      </c>
      <c r="F33" s="16">
        <v>1.51</v>
      </c>
    </row>
    <row r="34" spans="1:6" ht="95.25" customHeight="1" x14ac:dyDescent="0.25">
      <c r="A34" s="2"/>
      <c r="B34" s="6" t="str">
        <f>'[1]Нормы времени'!B38</f>
        <v>1.13.</v>
      </c>
      <c r="C34" s="11" t="str">
        <f>'[1]Нормы времени'!C38</f>
        <v>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v>
      </c>
      <c r="D34" s="6"/>
      <c r="E34" s="17"/>
      <c r="F34" s="18"/>
    </row>
    <row r="35" spans="1:6" ht="31.5" x14ac:dyDescent="0.25">
      <c r="A35" s="2"/>
      <c r="B35" s="6" t="str">
        <f>'[1]Нормы времени'!B39</f>
        <v>1.13.1.</v>
      </c>
      <c r="C35" s="11" t="str">
        <f>'[1]Нормы времени'!C39</f>
        <v>организация и проведение занятий (1 тематика)</v>
      </c>
      <c r="D35" s="9" t="str">
        <f>'[1]Нормы времени'!D39</f>
        <v>занятие</v>
      </c>
      <c r="E35" s="16">
        <v>9.0500000000000007</v>
      </c>
      <c r="F35" s="16">
        <v>0</v>
      </c>
    </row>
    <row r="36" spans="1:6" ht="31.5" x14ac:dyDescent="0.25">
      <c r="A36" s="2"/>
      <c r="B36" s="6" t="str">
        <f>'[1]Нормы времени'!B40</f>
        <v>1.13.2.</v>
      </c>
      <c r="C36" s="11" t="str">
        <f>'[1]Нормы времени'!C40</f>
        <v>проведение оценки знаний (для одного слушателя)</v>
      </c>
      <c r="D36" s="9" t="str">
        <f>'[1]Нормы времени'!D40</f>
        <v>оценка</v>
      </c>
      <c r="E36" s="16">
        <v>1.51</v>
      </c>
      <c r="F36" s="16">
        <v>0</v>
      </c>
    </row>
    <row r="37" spans="1:6" ht="78.75" customHeight="1" x14ac:dyDescent="0.25">
      <c r="A37" s="2"/>
      <c r="B37" s="6" t="str">
        <f>'[1]Нормы времени'!B41</f>
        <v>1.14.</v>
      </c>
      <c r="C37" s="11" t="str">
        <f>'[1]Нормы времени'!C41</f>
        <v>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v>
      </c>
      <c r="D37" s="6" t="str">
        <f>'[1]Нормы времени'!D41</f>
        <v>семинар (тренинг, занятие)</v>
      </c>
      <c r="E37" s="16">
        <v>27.15</v>
      </c>
      <c r="F37" s="16">
        <v>0</v>
      </c>
    </row>
    <row r="38" spans="1:6" ht="31.5" x14ac:dyDescent="0.25">
      <c r="A38" s="2"/>
      <c r="B38" s="6" t="str">
        <f>'[1]Нормы времени'!B42</f>
        <v>1.17.</v>
      </c>
      <c r="C38" s="11" t="str">
        <f>'[1]Нормы времени'!C42</f>
        <v>санитарно-эпидемиологическое обследование (оценка) объектов:</v>
      </c>
      <c r="D38" s="6"/>
      <c r="E38" s="17"/>
      <c r="F38" s="18"/>
    </row>
    <row r="39" spans="1:6" ht="78.75" x14ac:dyDescent="0.25">
      <c r="A39" s="2"/>
      <c r="B39" s="6" t="str">
        <f>'[1]Нормы времени'!B43</f>
        <v>1.17.1.</v>
      </c>
      <c r="C39" s="11" t="str">
        <f>'[1]Нормы времени'!C43</f>
        <v>обследование (оценка) торговых мест на рынках, объектов мелкорозничной сети (киоски, лотки) с числом работающих до 3-х человек</v>
      </c>
      <c r="D39" s="6" t="str">
        <f>'[1]Нормы времени'!D43</f>
        <v>обследование (оценка)</v>
      </c>
      <c r="E39" s="16">
        <v>24.13</v>
      </c>
      <c r="F39" s="16">
        <v>0</v>
      </c>
    </row>
    <row r="40" spans="1:6" ht="78.75" x14ac:dyDescent="0.25">
      <c r="A40" s="2"/>
      <c r="B40" s="6" t="str">
        <f>'[1]Нормы времени'!B45</f>
        <v>1.17.2.</v>
      </c>
      <c r="C40" s="11" t="str">
        <f>'[1]Нормы времени'!C45</f>
        <v>обследование (оценка) автотранспорта, занятого перевозкой продуктов питания, источников ионизирующего излучения</v>
      </c>
      <c r="D40" s="6" t="str">
        <f>'[1]Нормы времени'!D45</f>
        <v>обследование (оценка)</v>
      </c>
      <c r="E40" s="16">
        <v>22.62</v>
      </c>
      <c r="F40" s="16">
        <v>0</v>
      </c>
    </row>
    <row r="41" spans="1:6" ht="52.5" customHeight="1" x14ac:dyDescent="0.25">
      <c r="A41" s="2"/>
      <c r="B41" s="6" t="str">
        <f>'[1]Нормы времени'!B46</f>
        <v>1.17.3.</v>
      </c>
      <c r="C41" s="11" t="str">
        <f>'[1]Нормы времени'!C46</f>
        <v>обследование (оценка) цехов, предприятий и других объектов с числом работающих до 10 человек</v>
      </c>
      <c r="D41" s="6" t="str">
        <f>'[1]Нормы времени'!D46</f>
        <v>обследование (оценка)</v>
      </c>
      <c r="E41" s="16">
        <v>33.18</v>
      </c>
      <c r="F41" s="16">
        <v>0</v>
      </c>
    </row>
    <row r="42" spans="1:6" ht="54" customHeight="1" x14ac:dyDescent="0.25">
      <c r="A42" s="2"/>
      <c r="B42" s="6" t="str">
        <f>'[1]Нормы времени'!B48</f>
        <v>1.17.4.</v>
      </c>
      <c r="C42" s="11" t="str">
        <f>'[1]Нормы времени'!C48</f>
        <v>обследование (оценка) цехов, предприятий и других объектов с числом работающих 11-50 человек</v>
      </c>
      <c r="D42" s="6" t="str">
        <f>'[1]Нормы времени'!D48</f>
        <v>обследование (оценка)</v>
      </c>
      <c r="E42" s="16">
        <v>45.24</v>
      </c>
      <c r="F42" s="16">
        <v>0</v>
      </c>
    </row>
    <row r="43" spans="1:6" ht="55.5" customHeight="1" x14ac:dyDescent="0.25">
      <c r="A43" s="2"/>
      <c r="B43" s="6" t="str">
        <f>'[1]Нормы времени'!B50</f>
        <v>1.17.5.</v>
      </c>
      <c r="C43" s="11" t="str">
        <f>'[1]Нормы времени'!C50</f>
        <v>обследование (оценка) цехов, предприятий и других объектов с числом работающих 51-100 человек</v>
      </c>
      <c r="D43" s="6" t="str">
        <f>'[1]Нормы времени'!D50</f>
        <v>обследование (оценка)</v>
      </c>
      <c r="E43" s="16">
        <v>54.29</v>
      </c>
      <c r="F43" s="16">
        <v>0</v>
      </c>
    </row>
    <row r="44" spans="1:6" ht="63" x14ac:dyDescent="0.25">
      <c r="A44" s="2"/>
      <c r="B44" s="6" t="str">
        <f>'[1]Нормы времени'!B52</f>
        <v>1.17.6.</v>
      </c>
      <c r="C44" s="11" t="str">
        <f>'[1]Нормы времени'!C52</f>
        <v>обследование (оценка) цехов, предприятий и других объектов с числом работающих 101-300 человек</v>
      </c>
      <c r="D44" s="6" t="str">
        <f>'[1]Нормы времени'!D52</f>
        <v>обследование (оценка)</v>
      </c>
      <c r="E44" s="16">
        <v>63.34</v>
      </c>
      <c r="F44" s="16">
        <v>0</v>
      </c>
    </row>
    <row r="45" spans="1:6" ht="63" x14ac:dyDescent="0.25">
      <c r="A45" s="2"/>
      <c r="B45" s="6" t="str">
        <f>'[1]Нормы времени'!B54</f>
        <v>1.17.7.</v>
      </c>
      <c r="C45" s="11" t="str">
        <f>'[1]Нормы времени'!C54</f>
        <v>обследование (оценка) цехов, предприятий и других объектов с числом работающих 301-500 человек</v>
      </c>
      <c r="D45" s="6" t="str">
        <f>'[1]Нормы времени'!D54</f>
        <v>обследование (оценка)</v>
      </c>
      <c r="E45" s="16">
        <v>72.400000000000006</v>
      </c>
      <c r="F45" s="16">
        <v>0</v>
      </c>
    </row>
    <row r="46" spans="1:6" ht="31.5" x14ac:dyDescent="0.25">
      <c r="A46" s="2"/>
      <c r="B46" s="6" t="str">
        <f>'[1]Нормы времени'!B60</f>
        <v>1.18.</v>
      </c>
      <c r="C46" s="11" t="str">
        <f>'[1]Нормы времени'!C60</f>
        <v>государственная санитарно-гигиеническая экспертиза:</v>
      </c>
      <c r="D46" s="6"/>
      <c r="E46" s="17"/>
      <c r="F46" s="18"/>
    </row>
    <row r="47" spans="1:6" ht="220.5" x14ac:dyDescent="0.25">
      <c r="A47" s="2"/>
      <c r="B47" s="6" t="str">
        <f>'[1]Нормы времени'!B64</f>
        <v>1.18.4.</v>
      </c>
      <c r="C47" s="11" t="str">
        <f>'[1]Нормы времени'!C64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v>
      </c>
      <c r="D47" s="9" t="str">
        <f>'[1]Нормы времени'!D64</f>
        <v>экспертиза</v>
      </c>
      <c r="E47" s="16">
        <v>25.52</v>
      </c>
      <c r="F47" s="16">
        <v>0</v>
      </c>
    </row>
    <row r="48" spans="1:6" ht="220.5" x14ac:dyDescent="0.25">
      <c r="A48" s="2"/>
      <c r="B48" s="6" t="str">
        <f>'[1]Нормы времени'!B65</f>
        <v>1.18.5.</v>
      </c>
      <c r="C48" s="11" t="str">
        <f>'[1]Нормы времени'!C65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101-500 м2, на объекты с числом работающих 51-100 чел., проектов санитарно-защитной зоны предприятий с числом источников выбросов 21-40</v>
      </c>
      <c r="D48" s="9" t="str">
        <f>'[1]Нормы времени'!D65</f>
        <v>экспертиза</v>
      </c>
      <c r="E48" s="16">
        <v>37.119999999999997</v>
      </c>
      <c r="F48" s="16">
        <v>0</v>
      </c>
    </row>
    <row r="49" spans="1:6" ht="220.5" x14ac:dyDescent="0.25">
      <c r="A49" s="2"/>
      <c r="B49" s="6" t="str">
        <f>'[1]Нормы времени'!B66</f>
        <v>1.18.6.</v>
      </c>
      <c r="C49" s="11" t="str">
        <f>'[1]Нормы времени'!C66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501-1000 м2, на объекты с числом работающих 101-300 чел., проектов санитарно-защитной зоны предприятий с числом источников выбросов 41-60</v>
      </c>
      <c r="D49" s="9" t="str">
        <f>'[1]Нормы времени'!D66</f>
        <v>экспертиза</v>
      </c>
      <c r="E49" s="16">
        <v>71.930000000000007</v>
      </c>
      <c r="F49" s="16">
        <v>0</v>
      </c>
    </row>
    <row r="50" spans="1:6" ht="63" x14ac:dyDescent="0.25">
      <c r="A50" s="2"/>
      <c r="B50" s="6" t="str">
        <f>'[1]Нормы времени'!B68</f>
        <v>1.18.8.</v>
      </c>
      <c r="C50" s="11" t="str">
        <f>'[1]Нормы времени'!C68</f>
        <v>архитектурно-строительных проектов объектов общей площадью до 100 м2 и (или) числом работающих до 50 человек</v>
      </c>
      <c r="D50" s="9" t="str">
        <f>'[1]Нормы времени'!D68</f>
        <v>экспертиза</v>
      </c>
      <c r="E50" s="16">
        <v>18.559999999999999</v>
      </c>
      <c r="F50" s="16">
        <v>0</v>
      </c>
    </row>
    <row r="51" spans="1:6" ht="78.75" x14ac:dyDescent="0.25">
      <c r="A51" s="2"/>
      <c r="B51" s="6" t="str">
        <f>'[1]Нормы времени'!B69</f>
        <v>1.18.9.</v>
      </c>
      <c r="C51" s="11" t="str">
        <f>'[1]Нормы времени'!C69</f>
        <v>архитектурно-строительных проектов объектов общей площадью 101-500 м2 и (или) числом работающих 51-100 человек</v>
      </c>
      <c r="D51" s="9" t="str">
        <f>'[1]Нормы времени'!D69</f>
        <v>экспертиза</v>
      </c>
      <c r="E51" s="16">
        <v>32.479999999999997</v>
      </c>
      <c r="F51" s="16">
        <v>0</v>
      </c>
    </row>
    <row r="52" spans="1:6" ht="78.75" x14ac:dyDescent="0.25">
      <c r="A52" s="2"/>
      <c r="B52" s="6" t="str">
        <f>'[1]Нормы времени'!B70</f>
        <v>1.18.10.</v>
      </c>
      <c r="C52" s="11" t="str">
        <f>'[1]Нормы времени'!C70</f>
        <v>архитектурно-строительных проектов объектов общей площадью 501-1000 м2 и (или) числом работающих 101-300 человек</v>
      </c>
      <c r="D52" s="9" t="str">
        <f>'[1]Нормы времени'!D70</f>
        <v>экспертиза</v>
      </c>
      <c r="E52" s="16">
        <v>37.119999999999997</v>
      </c>
      <c r="F52" s="16">
        <v>0</v>
      </c>
    </row>
    <row r="53" spans="1:6" ht="157.5" x14ac:dyDescent="0.25">
      <c r="A53" s="2"/>
      <c r="B53" s="6" t="str">
        <f>'[1]Нормы времени'!B72</f>
        <v>1.18.12.</v>
      </c>
      <c r="C53" s="11" t="str">
        <f>'[1]Нормы времени'!C72</f>
        <v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v>
      </c>
      <c r="D53" s="9" t="str">
        <f>'[1]Нормы времени'!D72</f>
        <v>экспертиза</v>
      </c>
      <c r="E53" s="16">
        <v>141.54</v>
      </c>
      <c r="F53" s="16">
        <v>0</v>
      </c>
    </row>
    <row r="54" spans="1:6" ht="94.5" x14ac:dyDescent="0.25">
      <c r="A54" s="2"/>
      <c r="B54" s="6" t="str">
        <f>'[1]Нормы времени'!B74</f>
        <v>1.18.14.</v>
      </c>
      <c r="C54" s="11" t="str">
        <f>'[1]Нормы времени'!C74</f>
        <v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v>
      </c>
      <c r="D54" s="9" t="str">
        <f>'[1]Нормы времени'!D74</f>
        <v>экспертиза</v>
      </c>
      <c r="E54" s="16">
        <v>23.2</v>
      </c>
      <c r="F54" s="16">
        <v>0</v>
      </c>
    </row>
    <row r="55" spans="1:6" ht="78.75" x14ac:dyDescent="0.25">
      <c r="A55" s="2"/>
      <c r="B55" s="6" t="str">
        <f>'[1]Нормы времени'!B76</f>
        <v>1.18.16.</v>
      </c>
      <c r="C55" s="11" t="str">
        <f>'[1]Нормы времени'!C76</f>
        <v>продукции с выдачей санитарно-гигиенического заключения на продукцию (за исключением продукции, подлежащей государственной регистрации)</v>
      </c>
      <c r="D55" s="9" t="str">
        <f>'[1]Нормы времени'!D76</f>
        <v>экспертиза</v>
      </c>
      <c r="E55" s="16">
        <v>11.6</v>
      </c>
      <c r="F55" s="16">
        <v>1.63</v>
      </c>
    </row>
    <row r="56" spans="1:6" ht="50.25" customHeight="1" x14ac:dyDescent="0.25">
      <c r="A56" s="2"/>
      <c r="B56" s="6" t="str">
        <f>'[1]Нормы времени'!B79</f>
        <v>1.18.18.</v>
      </c>
      <c r="C56" s="11" t="str">
        <f>'[1]Нормы времени'!C79</f>
        <v>условий труда работников субъектов хозяйствования с количеством работающих до 10 человек</v>
      </c>
      <c r="D56" s="9" t="str">
        <f>'[1]Нормы времени'!D79</f>
        <v>экспертиза</v>
      </c>
      <c r="E56" s="16">
        <v>34.799999999999997</v>
      </c>
      <c r="F56" s="16">
        <v>0</v>
      </c>
    </row>
    <row r="57" spans="1:6" ht="54.75" customHeight="1" x14ac:dyDescent="0.25">
      <c r="A57" s="2"/>
      <c r="B57" s="6" t="str">
        <f>'[1]Нормы времени'!B81</f>
        <v>1.18.19.</v>
      </c>
      <c r="C57" s="11" t="str">
        <f>'[1]Нормы времени'!C81</f>
        <v>условий труда работников субъектов хозяйствования с количеством работающих 11-50 человек</v>
      </c>
      <c r="D57" s="9" t="str">
        <f>'[1]Нормы времени'!D81</f>
        <v>экспертиза</v>
      </c>
      <c r="E57" s="16">
        <v>42.92</v>
      </c>
      <c r="F57" s="16">
        <v>0</v>
      </c>
    </row>
    <row r="58" spans="1:6" ht="63" x14ac:dyDescent="0.25">
      <c r="A58" s="2"/>
      <c r="B58" s="6" t="str">
        <f>'[1]Нормы времени'!B83</f>
        <v>1.18.20.</v>
      </c>
      <c r="C58" s="11" t="str">
        <f>'[1]Нормы времени'!C83</f>
        <v>условий труда работников субъектов хозяйствования с количеством работающих 51-100 человек</v>
      </c>
      <c r="D58" s="9" t="str">
        <f>'[1]Нормы времени'!D83</f>
        <v>экспертиза</v>
      </c>
      <c r="E58" s="16">
        <v>55.69</v>
      </c>
      <c r="F58" s="16">
        <v>0</v>
      </c>
    </row>
    <row r="59" spans="1:6" ht="50.25" customHeight="1" x14ac:dyDescent="0.25">
      <c r="A59" s="2"/>
      <c r="B59" s="6" t="str">
        <f>'[1]Нормы времени'!B85</f>
        <v>1.18.21.</v>
      </c>
      <c r="C59" s="11" t="str">
        <f>'[1]Нормы времени'!C85</f>
        <v>условий труда работников субъектов хозяйствования с количеством работающих 101-300 человек</v>
      </c>
      <c r="D59" s="9" t="str">
        <f>'[1]Нормы времени'!D85</f>
        <v>экспертиза</v>
      </c>
      <c r="E59" s="16">
        <v>63.81</v>
      </c>
      <c r="F59" s="16">
        <v>0</v>
      </c>
    </row>
    <row r="60" spans="1:6" ht="52.5" customHeight="1" x14ac:dyDescent="0.25">
      <c r="A60" s="2"/>
      <c r="B60" s="6" t="str">
        <f>'[1]Нормы времени'!B87</f>
        <v>1.18.22.</v>
      </c>
      <c r="C60" s="11" t="str">
        <f>'[1]Нормы времени'!C87</f>
        <v>условий труда работников субъектов хозяйствования с количеством работающих более 300 человек</v>
      </c>
      <c r="D60" s="9" t="str">
        <f>'[1]Нормы времени'!D87</f>
        <v>экспертиза</v>
      </c>
      <c r="E60" s="16">
        <v>103.26</v>
      </c>
      <c r="F60" s="16">
        <v>0</v>
      </c>
    </row>
    <row r="61" spans="1:6" ht="47.25" x14ac:dyDescent="0.25">
      <c r="A61" s="2"/>
      <c r="B61" s="6" t="str">
        <f>'[1]Нормы времени'!B89</f>
        <v>1.19.</v>
      </c>
      <c r="C61" s="11" t="str">
        <f>'[1]Нормы времени'!C89</f>
        <v>изучение и оценка возможности размещения объекта строительства на предпроектной стадии</v>
      </c>
      <c r="D61" s="9" t="str">
        <f>'[1]Нормы времени'!D89</f>
        <v>оценка</v>
      </c>
      <c r="E61" s="16">
        <v>52.78</v>
      </c>
      <c r="F61" s="16">
        <v>0</v>
      </c>
    </row>
    <row r="62" spans="1:6" ht="31.5" x14ac:dyDescent="0.25">
      <c r="A62" s="2"/>
      <c r="B62" s="6" t="str">
        <f>'[1]Нормы времени'!B100</f>
        <v>1.21.</v>
      </c>
      <c r="C62" s="11" t="str">
        <f>'[1]Нормы времени'!C100</f>
        <v>комплексная гигиеническая оценка условий труда:</v>
      </c>
      <c r="D62" s="6"/>
      <c r="E62" s="17"/>
      <c r="F62" s="18"/>
    </row>
    <row r="63" spans="1:6" ht="149.25" customHeight="1" x14ac:dyDescent="0.25">
      <c r="A63" s="2"/>
      <c r="B63" s="6" t="str">
        <f>'[1]Нормы времени'!B101</f>
        <v>1.21.1.</v>
      </c>
      <c r="C63" s="11" t="str">
        <f>'[1]Нормы времени'!C101</f>
        <v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v>
      </c>
      <c r="D63" s="9" t="str">
        <f>'[1]Нормы времени'!D101</f>
        <v>оценка</v>
      </c>
      <c r="E63" s="16">
        <v>37.700000000000003</v>
      </c>
      <c r="F63" s="16">
        <v>0</v>
      </c>
    </row>
    <row r="64" spans="1:6" ht="31.5" x14ac:dyDescent="0.25">
      <c r="A64" s="2"/>
      <c r="B64" s="6" t="str">
        <f>'[1]Нормы времени'!B103</f>
        <v>1.21.2.</v>
      </c>
      <c r="C64" s="11" t="str">
        <f>'[1]Нормы времени'!C103</f>
        <v>оценка психофизиологических факторов производственной среды:</v>
      </c>
      <c r="D64" s="6"/>
      <c r="E64" s="17"/>
      <c r="F64" s="18"/>
    </row>
    <row r="65" spans="1:6" ht="15.75" x14ac:dyDescent="0.25">
      <c r="A65" s="2"/>
      <c r="B65" s="6" t="str">
        <f>'[1]Нормы времени'!B104</f>
        <v>1.21.2.1.</v>
      </c>
      <c r="C65" s="11" t="str">
        <f>'[1]Нормы времени'!C104</f>
        <v>тяжести трудового процесса</v>
      </c>
      <c r="D65" s="6" t="str">
        <f>'[1]Нормы времени'!D104</f>
        <v>оценка</v>
      </c>
      <c r="E65" s="16">
        <v>52.78</v>
      </c>
      <c r="F65" s="16">
        <v>0</v>
      </c>
    </row>
    <row r="66" spans="1:6" ht="18.75" customHeight="1" x14ac:dyDescent="0.25">
      <c r="A66" s="2"/>
      <c r="B66" s="6" t="str">
        <f>'[1]Нормы времени'!B106</f>
        <v>1.21.2.2.</v>
      </c>
      <c r="C66" s="11" t="str">
        <f>'[1]Нормы времени'!C106</f>
        <v>напряженности трудового процесса</v>
      </c>
      <c r="D66" s="6" t="str">
        <f>'[1]Нормы времени'!D106</f>
        <v>оценка</v>
      </c>
      <c r="E66" s="16">
        <v>52.78</v>
      </c>
      <c r="F66" s="16">
        <v>0</v>
      </c>
    </row>
    <row r="67" spans="1:6" ht="18.75" customHeight="1" x14ac:dyDescent="0.25">
      <c r="A67" s="2"/>
      <c r="B67" s="6">
        <f>+'[1]Нормы времени'!B108</f>
        <v>4</v>
      </c>
      <c r="C67" s="19" t="str">
        <f>+'[1]Нормы времени'!C108</f>
        <v>Измерения (исследования) физических факторов окружающей и производственной среды:</v>
      </c>
      <c r="D67" s="6"/>
      <c r="E67" s="17"/>
      <c r="F67" s="16"/>
    </row>
    <row r="68" spans="1:6" ht="33.75" customHeight="1" x14ac:dyDescent="0.25">
      <c r="A68" s="2"/>
      <c r="B68" s="6" t="str">
        <f>+'[1]Нормы времени'!B109</f>
        <v>4.9.</v>
      </c>
      <c r="C68" s="19" t="str">
        <f>+'[1]Нормы времени'!C109</f>
        <v>измерение естественной или искусственной освещенности</v>
      </c>
      <c r="D68" s="6" t="str">
        <f>+'[1]Нормы времени'!D109</f>
        <v>исследование</v>
      </c>
      <c r="E68" s="17">
        <v>15.07</v>
      </c>
      <c r="F68" s="16">
        <v>6.78</v>
      </c>
    </row>
    <row r="69" spans="1:6" ht="33" customHeight="1" x14ac:dyDescent="0.25">
      <c r="A69" s="2"/>
      <c r="B69" s="6" t="str">
        <f>+'[1]Нормы времени'!B110</f>
        <v>4.12.</v>
      </c>
      <c r="C69" s="19" t="str">
        <f>+'[1]Нормы времени'!C110</f>
        <v>измерение температуры или относительной влажности воздуха</v>
      </c>
      <c r="D69" s="6" t="str">
        <f>+'[1]Нормы времени'!D110</f>
        <v>исследование</v>
      </c>
      <c r="E69" s="17">
        <v>13.57</v>
      </c>
      <c r="F69" s="16">
        <v>7.53</v>
      </c>
    </row>
    <row r="70" spans="1:6" ht="20.25" customHeight="1" x14ac:dyDescent="0.25">
      <c r="A70" s="2"/>
      <c r="B70" s="6">
        <f>'[1]Нормы времени'!B111</f>
        <v>6</v>
      </c>
      <c r="C70" s="11" t="str">
        <f>'[1]Нормы времени'!C111</f>
        <v>Микробиологические исследования:</v>
      </c>
      <c r="D70" s="6"/>
      <c r="E70" s="17"/>
      <c r="F70" s="18"/>
    </row>
    <row r="71" spans="1:6" ht="30.75" customHeight="1" x14ac:dyDescent="0.25">
      <c r="A71" s="2"/>
      <c r="B71" s="6" t="str">
        <f>'[1]Нормы времени'!B112</f>
        <v>6.1.</v>
      </c>
      <c r="C71" s="11" t="str">
        <f>'[1]Нормы времени'!C112</f>
        <v>общие методы микробиологических исследований:</v>
      </c>
      <c r="D71" s="6"/>
      <c r="E71" s="17"/>
      <c r="F71" s="18"/>
    </row>
    <row r="72" spans="1:6" ht="31.5" x14ac:dyDescent="0.25">
      <c r="A72" s="2"/>
      <c r="B72" s="6" t="str">
        <f>'[1]Нормы времени'!B113</f>
        <v>6.1.1.</v>
      </c>
      <c r="C72" s="11" t="str">
        <f>'[1]Нормы времени'!C113</f>
        <v>подготовительные работы, отдельные операции:</v>
      </c>
      <c r="D72" s="6"/>
      <c r="E72" s="17"/>
      <c r="F72" s="18"/>
    </row>
    <row r="73" spans="1:6" ht="15.75" x14ac:dyDescent="0.25">
      <c r="A73" s="2"/>
      <c r="B73" s="6" t="str">
        <f>'[1]Нормы времени'!B114</f>
        <v>6.1.1.1.</v>
      </c>
      <c r="C73" s="11" t="str">
        <f>'[1]Нормы времени'!C114</f>
        <v>прием и регистрация пробы</v>
      </c>
      <c r="D73" s="6" t="str">
        <f>'[1]Нормы времени'!D114</f>
        <v>регистрация</v>
      </c>
      <c r="E73" s="16">
        <v>0.3</v>
      </c>
      <c r="F73" s="16">
        <v>0.3</v>
      </c>
    </row>
    <row r="74" spans="1:6" ht="15.75" x14ac:dyDescent="0.25">
      <c r="A74" s="2"/>
      <c r="B74" s="6" t="str">
        <f>'[1]Нормы времени'!B115</f>
        <v>6.1.1.2.</v>
      </c>
      <c r="C74" s="11" t="str">
        <f>'[1]Нормы времени'!C115</f>
        <v>выписка результата исследования</v>
      </c>
      <c r="D74" s="6" t="str">
        <f>'[1]Нормы времени'!D115</f>
        <v>результат</v>
      </c>
      <c r="E74" s="16">
        <v>1.21</v>
      </c>
      <c r="F74" s="16">
        <v>0.6</v>
      </c>
    </row>
    <row r="75" spans="1:6" ht="47.25" x14ac:dyDescent="0.25">
      <c r="A75" s="2"/>
      <c r="B75" s="6" t="str">
        <f>'[1]Нормы времени'!B117</f>
        <v>6.1.1.3.</v>
      </c>
      <c r="C75" s="11" t="str">
        <f>'[1]Нормы времени'!C117</f>
        <v>приготовление плотных и жидких питательных сред на одну емкость (чашку, пробирку)</v>
      </c>
      <c r="D75" s="9" t="str">
        <f>'[1]Нормы времени'!D117</f>
        <v>исследование</v>
      </c>
      <c r="E75" s="16">
        <v>0.23</v>
      </c>
      <c r="F75" s="16">
        <v>0.23</v>
      </c>
    </row>
    <row r="76" spans="1:6" ht="31.5" x14ac:dyDescent="0.25">
      <c r="A76" s="2"/>
      <c r="B76" s="6" t="str">
        <f>'[1]Нормы времени'!B118</f>
        <v>6.1.1.4.</v>
      </c>
      <c r="C76" s="11" t="str">
        <f>'[1]Нормы времени'!C118</f>
        <v>отбор проб факторов среды обитания</v>
      </c>
      <c r="D76" s="9" t="str">
        <f>'[1]Нормы времени'!D118</f>
        <v>исследование</v>
      </c>
      <c r="E76" s="16">
        <v>3.03</v>
      </c>
      <c r="F76" s="16">
        <v>0.75</v>
      </c>
    </row>
    <row r="77" spans="1:6" ht="31.5" x14ac:dyDescent="0.25">
      <c r="A77" s="2"/>
      <c r="B77" s="6" t="str">
        <f>'[1]Нормы времени'!B119</f>
        <v>6.3.</v>
      </c>
      <c r="C77" s="11" t="str">
        <f>'[1]Нормы времени'!C119</f>
        <v>санитарно-микробиологические исследования:</v>
      </c>
      <c r="D77" s="6"/>
      <c r="E77" s="17"/>
      <c r="F77" s="18"/>
    </row>
    <row r="78" spans="1:6" ht="47.25" x14ac:dyDescent="0.25">
      <c r="A78" s="2"/>
      <c r="B78" s="6" t="str">
        <f>'[1]Нормы времени'!B120</f>
        <v>6.3.1.</v>
      </c>
      <c r="C78" s="11" t="str">
        <f>'[1]Нормы времени'!C120</f>
        <v>бактериологические методы исследования продукции и факторов среды обитания:</v>
      </c>
      <c r="D78" s="6"/>
      <c r="E78" s="17"/>
      <c r="F78" s="18"/>
    </row>
    <row r="79" spans="1:6" ht="78.75" x14ac:dyDescent="0.25">
      <c r="A79" s="2"/>
      <c r="B79" s="6" t="str">
        <f>'[1]Нормы времени'!B121</f>
        <v>6.3.1.1.</v>
      </c>
      <c r="C79" s="11" t="str">
        <f>'[1]Нормы времени'!C121</f>
        <v>определение общего количества мезофильных аэробных и факультативно анаэробных микроорганизмов в 1 г (см3) образца</v>
      </c>
      <c r="D79" s="9" t="str">
        <f>'[1]Нормы времени'!D121</f>
        <v>исследование</v>
      </c>
      <c r="E79" s="16">
        <v>3.79</v>
      </c>
      <c r="F79" s="16">
        <v>2.27</v>
      </c>
    </row>
    <row r="80" spans="1:6" ht="63" x14ac:dyDescent="0.25">
      <c r="A80" s="2"/>
      <c r="B80" s="6" t="str">
        <f>'[1]Нормы времени'!B123</f>
        <v>6.3.1.2.</v>
      </c>
      <c r="C80" s="11" t="str">
        <f>'[1]Нормы времени'!C123</f>
        <v>определение наличия патогенных микроорганизмов, в том числе сальмонелл в определенном количества образца:</v>
      </c>
      <c r="D80" s="6"/>
      <c r="E80" s="17"/>
      <c r="F80" s="18"/>
    </row>
    <row r="81" spans="1:6" ht="31.5" x14ac:dyDescent="0.25">
      <c r="A81" s="2"/>
      <c r="B81" s="6" t="str">
        <f>'[1]Нормы времени'!B124</f>
        <v>6.3.1.2.1.</v>
      </c>
      <c r="C81" s="11" t="str">
        <f>'[1]Нормы времени'!C124</f>
        <v>при отсутствии роста микроорганизмов</v>
      </c>
      <c r="D81" s="9" t="str">
        <f>'[1]Нормы времени'!D124</f>
        <v>исследование</v>
      </c>
      <c r="E81" s="16">
        <v>5.31</v>
      </c>
      <c r="F81" s="16">
        <v>3.18</v>
      </c>
    </row>
    <row r="82" spans="1:6" ht="51" customHeight="1" x14ac:dyDescent="0.25">
      <c r="A82" s="2"/>
      <c r="B82" s="6" t="str">
        <f>'[1]Нормы времени'!B126</f>
        <v>6.3.1.2.2.</v>
      </c>
      <c r="C82" s="11" t="str">
        <f>'[1]Нормы времени'!C126</f>
        <v>при наличии роста микроорганизмов и идентификации классическим методом</v>
      </c>
      <c r="D82" s="9" t="str">
        <f>'[1]Нормы времени'!D126</f>
        <v>исследование</v>
      </c>
      <c r="E82" s="16">
        <v>6.82</v>
      </c>
      <c r="F82" s="16">
        <v>4.09</v>
      </c>
    </row>
    <row r="83" spans="1:6" ht="63" x14ac:dyDescent="0.25">
      <c r="A83" s="2"/>
      <c r="B83" s="6" t="str">
        <f>'[1]Нормы времени'!B128</f>
        <v>6.3.1.3.</v>
      </c>
      <c r="C83" s="11" t="str">
        <f>'[1]Нормы времени'!C128</f>
        <v>определение наличия бактерий группы кишечной палочки (далее - БГКП) в определенном количестве образца</v>
      </c>
      <c r="D83" s="9" t="str">
        <f>'[1]Нормы времени'!D128</f>
        <v>исследование</v>
      </c>
      <c r="E83" s="16">
        <v>5.31</v>
      </c>
      <c r="F83" s="16">
        <v>3.18</v>
      </c>
    </row>
    <row r="84" spans="1:6" ht="47.25" x14ac:dyDescent="0.25">
      <c r="A84" s="2"/>
      <c r="B84" s="6" t="str">
        <f>'[1]Нормы времени'!B130</f>
        <v>6.3.1.5.</v>
      </c>
      <c r="C84" s="11" t="str">
        <f>'[1]Нормы времени'!C130</f>
        <v>определние сульфитредуцирующих клостридий в определенном количестве образца</v>
      </c>
      <c r="D84" s="9" t="str">
        <f>'[1]Нормы времени'!D130</f>
        <v>исследование</v>
      </c>
      <c r="E84" s="16">
        <v>5.31</v>
      </c>
      <c r="F84" s="16">
        <v>3.18</v>
      </c>
    </row>
    <row r="85" spans="1:6" ht="63" x14ac:dyDescent="0.25">
      <c r="A85" s="2"/>
      <c r="B85" s="6" t="str">
        <f>'[1]Нормы времени'!B132</f>
        <v>6.3.1.6.</v>
      </c>
      <c r="C85" s="11" t="str">
        <f>'[1]Нормы времени'!C132</f>
        <v>определение коагулазоположительного стафилококка в определенном количестве образца</v>
      </c>
      <c r="D85" s="9" t="str">
        <f>'[1]Нормы времени'!D132</f>
        <v>исследование</v>
      </c>
      <c r="E85" s="16">
        <v>5.31</v>
      </c>
      <c r="F85" s="16">
        <v>3.18</v>
      </c>
    </row>
    <row r="86" spans="1:6" ht="31.5" x14ac:dyDescent="0.25">
      <c r="A86" s="2"/>
      <c r="B86" s="6" t="str">
        <f>'[1]Нормы времени'!B134</f>
        <v>6.3.1.11.</v>
      </c>
      <c r="C86" s="11" t="str">
        <f>'[1]Нормы времени'!C134</f>
        <v>определение протея в определенном количестве образца</v>
      </c>
      <c r="D86" s="9" t="str">
        <f>'[1]Нормы времени'!D134</f>
        <v>исследование</v>
      </c>
      <c r="E86" s="16">
        <v>2.58</v>
      </c>
      <c r="F86" s="16">
        <v>1.51</v>
      </c>
    </row>
    <row r="87" spans="1:6" ht="47.25" x14ac:dyDescent="0.25">
      <c r="A87" s="2"/>
      <c r="B87" s="6" t="str">
        <f>'[1]Нормы времени'!B136</f>
        <v>6.3.1.14.</v>
      </c>
      <c r="C87" s="11" t="str">
        <f>'[1]Нормы времени'!C136</f>
        <v>определение количества плесневых грибов и дрожжей в определенном количестве образца</v>
      </c>
      <c r="D87" s="9" t="str">
        <f>'[1]Нормы времени'!D136</f>
        <v>исследование</v>
      </c>
      <c r="E87" s="16">
        <v>6.06</v>
      </c>
      <c r="F87" s="16">
        <v>3.64</v>
      </c>
    </row>
    <row r="88" spans="1:6" ht="63.75" customHeight="1" x14ac:dyDescent="0.25">
      <c r="A88" s="2"/>
      <c r="B88" s="6" t="str">
        <f>+'[1]Нормы времени'!B138</f>
        <v>6.3.1.16.</v>
      </c>
      <c r="C88" s="11" t="str">
        <f>+'[1]Нормы времени'!C138</f>
        <v>контроль стерильности лекарственных средств, изделий медицинского и иного назначения, прочих медицинских препаратов</v>
      </c>
      <c r="D88" s="9" t="str">
        <f>+'[1]Нормы времени'!D138</f>
        <v>исследование</v>
      </c>
      <c r="E88" s="17">
        <v>6.06</v>
      </c>
      <c r="F88" s="16">
        <v>3.64</v>
      </c>
    </row>
    <row r="89" spans="1:6" ht="36" customHeight="1" x14ac:dyDescent="0.25">
      <c r="A89" s="2"/>
      <c r="B89" s="6" t="str">
        <f>+'[1]Нормы времени'!B140</f>
        <v>6.3.1.19.</v>
      </c>
      <c r="C89" s="11" t="str">
        <f>+'[1]Нормы времени'!C140</f>
        <v>выявление Listeria monocytogenes в определенном количестве образца:</v>
      </c>
      <c r="D89" s="9"/>
      <c r="E89" s="17"/>
      <c r="F89" s="18"/>
    </row>
    <row r="90" spans="1:6" ht="31.5" x14ac:dyDescent="0.25">
      <c r="A90" s="2"/>
      <c r="B90" s="6" t="str">
        <f>+'[1]Нормы времени'!B141</f>
        <v>6.3.1.19.1.</v>
      </c>
      <c r="C90" s="11" t="str">
        <f>'[1]Нормы времени'!C141</f>
        <v>при отсутствии роста микроорганизмов</v>
      </c>
      <c r="D90" s="9" t="str">
        <f>'[1]Нормы времени'!D141</f>
        <v>исследование</v>
      </c>
      <c r="E90" s="16">
        <v>4.54</v>
      </c>
      <c r="F90" s="16">
        <v>2.73</v>
      </c>
    </row>
    <row r="91" spans="1:6" ht="47.25" customHeight="1" x14ac:dyDescent="0.25">
      <c r="A91" s="2"/>
      <c r="B91" s="6" t="str">
        <f>'[1]Нормы времени'!B143</f>
        <v>6.3.1.19.2.</v>
      </c>
      <c r="C91" s="11" t="str">
        <f>'[1]Нормы времени'!C143</f>
        <v>при наличии роста микроорганизмов и идентификации классическим методом</v>
      </c>
      <c r="D91" s="9" t="str">
        <f>'[1]Нормы времени'!D143</f>
        <v>исследование</v>
      </c>
      <c r="E91" s="16">
        <v>6.06</v>
      </c>
      <c r="F91" s="16">
        <v>4.24</v>
      </c>
    </row>
    <row r="92" spans="1:6" ht="32.25" customHeight="1" x14ac:dyDescent="0.25">
      <c r="A92" s="2"/>
      <c r="B92" s="6" t="str">
        <f>'[1]Нормы времени'!B145</f>
        <v>6.3.1.21.</v>
      </c>
      <c r="C92" s="11" t="str">
        <f>'[1]Нормы времени'!C145</f>
        <v>определение наличия Escherichia coli в определенном количестве образца</v>
      </c>
      <c r="D92" s="9" t="str">
        <f>'[1]Нормы времени'!D145</f>
        <v>исследование</v>
      </c>
      <c r="E92" s="16">
        <v>4.54</v>
      </c>
      <c r="F92" s="16">
        <v>2.73</v>
      </c>
    </row>
    <row r="93" spans="1:6" ht="32.25" customHeight="1" x14ac:dyDescent="0.25">
      <c r="A93" s="2"/>
      <c r="B93" s="6" t="str">
        <f>+'[1]Нормы времени'!B147</f>
        <v>6.3.1.22.</v>
      </c>
      <c r="C93" s="11" t="str">
        <f>+'[1]Нормы времени'!C147</f>
        <v>определение ОКБ, ТКБ в воде методом мембранной фильтрации:</v>
      </c>
      <c r="D93" s="6"/>
      <c r="E93" s="17"/>
      <c r="F93" s="18"/>
    </row>
    <row r="94" spans="1:6" ht="15.75" x14ac:dyDescent="0.25">
      <c r="A94" s="2"/>
      <c r="B94" s="6" t="str">
        <f>+'[1]Нормы времени'!B148</f>
        <v>6.3.1.22.1.</v>
      </c>
      <c r="C94" s="11" t="str">
        <f>+'[1]Нормы времени'!C148</f>
        <v>при отсутствии микроорганизмов</v>
      </c>
      <c r="D94" s="6" t="str">
        <f>+'[1]Нормы времени'!D148</f>
        <v>исследование</v>
      </c>
      <c r="E94" s="16">
        <v>1.97</v>
      </c>
      <c r="F94" s="16">
        <v>1.21</v>
      </c>
    </row>
    <row r="95" spans="1:6" ht="30.75" customHeight="1" x14ac:dyDescent="0.25">
      <c r="A95" s="2"/>
      <c r="B95" s="6" t="str">
        <f>+'[1]Нормы времени'!B150</f>
        <v>6.3.1.22.2.</v>
      </c>
      <c r="C95" s="11" t="str">
        <f>+'[1]Нормы времени'!C150</f>
        <v>при выделении микроорганизмов с идентификацией Escherichia coli</v>
      </c>
      <c r="D95" s="9" t="str">
        <f>+'[1]Нормы времени'!D150</f>
        <v>исследование</v>
      </c>
      <c r="E95" s="16">
        <v>3.03</v>
      </c>
      <c r="F95" s="16">
        <v>2.27</v>
      </c>
    </row>
    <row r="96" spans="1:6" ht="31.5" x14ac:dyDescent="0.25">
      <c r="A96" s="2"/>
      <c r="B96" s="6" t="str">
        <f>'[1]Нормы времени'!B152</f>
        <v>6.3.1.24.</v>
      </c>
      <c r="C96" s="11" t="str">
        <f>'[1]Нормы времени'!C152</f>
        <v>определение общего числа микроорганизмов в воде</v>
      </c>
      <c r="D96" s="9" t="str">
        <f>'[1]Нормы времени'!D152</f>
        <v>исследование</v>
      </c>
      <c r="E96" s="16">
        <v>1.81</v>
      </c>
      <c r="F96" s="16">
        <v>1.06</v>
      </c>
    </row>
    <row r="97" spans="1:6" ht="15.75" x14ac:dyDescent="0.25">
      <c r="A97" s="2"/>
      <c r="B97" s="6" t="str">
        <f>'[1]Нормы времени'!B154</f>
        <v>6.3.1.40.</v>
      </c>
      <c r="C97" s="11" t="str">
        <f>'[1]Нормы времени'!C154</f>
        <v>определение БГКП методом смыва:</v>
      </c>
      <c r="D97" s="6"/>
      <c r="E97" s="17"/>
      <c r="F97" s="18"/>
    </row>
    <row r="98" spans="1:6" ht="31.5" x14ac:dyDescent="0.25">
      <c r="A98" s="2"/>
      <c r="B98" s="6" t="str">
        <f>'[1]Нормы времени'!B155</f>
        <v>6.3.1.40.1.</v>
      </c>
      <c r="C98" s="11" t="str">
        <f>'[1]Нормы времени'!C155</f>
        <v>при отсутствии роста микроорганизмов</v>
      </c>
      <c r="D98" s="9" t="str">
        <f>'[1]Нормы времени'!D155</f>
        <v>исследование</v>
      </c>
      <c r="E98" s="16">
        <v>1.36</v>
      </c>
      <c r="F98" s="16">
        <v>0.91</v>
      </c>
    </row>
    <row r="99" spans="1:6" ht="51.75" customHeight="1" x14ac:dyDescent="0.25">
      <c r="A99" s="2"/>
      <c r="B99" s="6" t="str">
        <f>'[1]Нормы времени'!B157</f>
        <v>6.3.1.40.2.</v>
      </c>
      <c r="C99" s="11" t="str">
        <f>+'[1]Нормы времени'!C157</f>
        <v>при выделении микроорганизмов с изучением морфологических свойств</v>
      </c>
      <c r="D99" s="9" t="str">
        <f>'[1]Нормы времени'!D157</f>
        <v>исследование</v>
      </c>
      <c r="E99" s="16">
        <v>2.73</v>
      </c>
      <c r="F99" s="16">
        <v>2.27</v>
      </c>
    </row>
    <row r="100" spans="1:6" ht="47.25" x14ac:dyDescent="0.25">
      <c r="A100" s="2"/>
      <c r="B100" s="6" t="str">
        <f>'[1]Нормы времени'!B161</f>
        <v>6.3.1.42.</v>
      </c>
      <c r="C100" s="11" t="str">
        <f>'[1]Нормы времени'!C161</f>
        <v>определение наличия патогенных микроорганизмов, в том числе сальмонелл методом смыва:</v>
      </c>
      <c r="D100" s="6"/>
      <c r="E100" s="17"/>
      <c r="F100" s="18"/>
    </row>
    <row r="101" spans="1:6" ht="31.5" x14ac:dyDescent="0.25">
      <c r="A101" s="2"/>
      <c r="B101" s="6" t="str">
        <f>'[1]Нормы времени'!B162</f>
        <v>6.3.1.42.1.</v>
      </c>
      <c r="C101" s="11" t="str">
        <f>'[1]Нормы времени'!C162</f>
        <v>при отсутствии роста микроорганизмов</v>
      </c>
      <c r="D101" s="9" t="str">
        <f>'[1]Нормы времени'!D162</f>
        <v>исследование</v>
      </c>
      <c r="E101" s="16">
        <v>2.58</v>
      </c>
      <c r="F101" s="16">
        <v>1.51</v>
      </c>
    </row>
    <row r="102" spans="1:6" ht="31.5" x14ac:dyDescent="0.25">
      <c r="A102" s="2"/>
      <c r="B102" s="6" t="str">
        <f>'[1]Нормы времени'!B164</f>
        <v>6.3.1.42.2.</v>
      </c>
      <c r="C102" s="11" t="str">
        <f>'[1]Нормы времени'!C164</f>
        <v>при выделении микроорганизмов классическим методом</v>
      </c>
      <c r="D102" s="9" t="str">
        <f>'[1]Нормы времени'!D164</f>
        <v>исследование</v>
      </c>
      <c r="E102" s="16">
        <v>4.09</v>
      </c>
      <c r="F102" s="16">
        <v>3.03</v>
      </c>
    </row>
    <row r="103" spans="1:6" ht="48.75" customHeight="1" x14ac:dyDescent="0.25">
      <c r="A103" s="2"/>
      <c r="B103" s="6" t="str">
        <f>+'[1]Нормы времени'!B166</f>
        <v>6.3.1.43.</v>
      </c>
      <c r="C103" s="11" t="str">
        <f>+'[1]Нормы времени'!C166</f>
        <v>определение коагулазоположительного стафилококка методом смыва:</v>
      </c>
      <c r="D103" s="6"/>
      <c r="E103" s="17"/>
      <c r="F103" s="18"/>
    </row>
    <row r="104" spans="1:6" ht="31.5" x14ac:dyDescent="0.25">
      <c r="A104" s="2"/>
      <c r="B104" s="6" t="str">
        <f>+'[1]Нормы времени'!B167</f>
        <v>6.3.1.43.1.</v>
      </c>
      <c r="C104" s="11" t="str">
        <f>+'[1]Нормы времени'!C167</f>
        <v>при отсутствии роста микроорганизмов</v>
      </c>
      <c r="D104" s="9" t="str">
        <f>+'[1]Нормы времени'!D167</f>
        <v>исследование</v>
      </c>
      <c r="E104" s="16">
        <v>1.51</v>
      </c>
      <c r="F104" s="16">
        <v>1.06</v>
      </c>
    </row>
    <row r="105" spans="1:6" ht="48" customHeight="1" x14ac:dyDescent="0.25">
      <c r="A105" s="2"/>
      <c r="B105" s="6" t="str">
        <f>+'[1]Нормы времени'!B169</f>
        <v>6.3.1.43.2.</v>
      </c>
      <c r="C105" s="11" t="str">
        <f>+'[1]Нормы времени'!C169</f>
        <v>при выделении микроорганизмов с изучением морфологических свойств и идентификацией до вида</v>
      </c>
      <c r="D105" s="9" t="str">
        <f>+'[1]Нормы времени'!D169</f>
        <v>исследование</v>
      </c>
      <c r="E105" s="16">
        <v>3.33</v>
      </c>
      <c r="F105" s="16">
        <v>2.58</v>
      </c>
    </row>
    <row r="106" spans="1:6" ht="47.25" x14ac:dyDescent="0.25">
      <c r="A106" s="2"/>
      <c r="B106" s="6" t="str">
        <f>'[1]Нормы времени'!B171</f>
        <v>6.5.</v>
      </c>
      <c r="C106" s="11" t="str">
        <f>'[1]Нормы времени'!C171</f>
        <v>лабораторные исследования по диагностике и мониторингу инфекционных заболеваний:</v>
      </c>
      <c r="D106" s="6"/>
      <c r="E106" s="17"/>
      <c r="F106" s="18"/>
    </row>
    <row r="107" spans="1:6" ht="51" customHeight="1" x14ac:dyDescent="0.25">
      <c r="A107" s="2"/>
      <c r="B107" s="6" t="str">
        <f>'[1]Нормы времени'!B172</f>
        <v>6.5.1.</v>
      </c>
      <c r="C107" s="11" t="str">
        <f>'[1]Нормы времени'!C172</f>
        <v>бактериологические исследования по диагностике и мониторингу инфекционных заболеваний:</v>
      </c>
      <c r="D107" s="6"/>
      <c r="E107" s="17"/>
      <c r="F107" s="18"/>
    </row>
    <row r="108" spans="1:6" ht="87.75" customHeight="1" x14ac:dyDescent="0.25">
      <c r="A108" s="2"/>
      <c r="B108" s="6" t="str">
        <f>+'[1]Нормы времени'!B173</f>
        <v>6.5.1.1.</v>
      </c>
      <c r="C108" s="11" t="str">
        <f>+'[1]Нормы времени'!C173</f>
        <v>исследования на аэробные и факультативно-анаэробные микроорганизмы в испражнениях, мазках на патогенную и условно-патогенную кишечную флору:</v>
      </c>
      <c r="D108" s="6"/>
      <c r="E108" s="17"/>
      <c r="F108" s="18"/>
    </row>
    <row r="109" spans="1:6" ht="33.75" customHeight="1" x14ac:dyDescent="0.25">
      <c r="A109" s="2"/>
      <c r="B109" s="6" t="str">
        <f>+'[1]Нормы времени'!B175</f>
        <v>6.5.1.1.1.</v>
      </c>
      <c r="C109" s="11" t="str">
        <f>+'[1]Нормы времени'!C175</f>
        <v>при отсутствии диагностически значимых микроорганизмов</v>
      </c>
      <c r="D109" s="9" t="str">
        <f>+'[1]Нормы времени'!D175</f>
        <v>исследование</v>
      </c>
      <c r="E109" s="16">
        <v>2.27</v>
      </c>
      <c r="F109" s="16">
        <v>2.27</v>
      </c>
    </row>
    <row r="110" spans="1:6" ht="54.75" customHeight="1" x14ac:dyDescent="0.25">
      <c r="A110" s="2"/>
      <c r="B110" s="6" t="str">
        <f>+'[1]Нормы времени'!B177</f>
        <v>6.5.1.2.</v>
      </c>
      <c r="C110" s="11" t="str">
        <f>+'[1]Нормы времени'!C177</f>
        <v>при выделении микроорганизмов с изучением морфологических свойств:</v>
      </c>
      <c r="D110" s="9"/>
      <c r="E110" s="16"/>
      <c r="F110" s="16"/>
    </row>
    <row r="111" spans="1:6" ht="37.5" customHeight="1" x14ac:dyDescent="0.25">
      <c r="A111" s="2"/>
      <c r="B111" s="6" t="str">
        <f>+'[1]Нормы времени'!B178</f>
        <v>6.5.1.2.1.</v>
      </c>
      <c r="C111" s="11" t="str">
        <f>+'[1]Нормы времени'!C178</f>
        <v>1-2 культуры</v>
      </c>
      <c r="D111" s="9" t="str">
        <f>+'[1]Нормы времени'!D178</f>
        <v>исследование</v>
      </c>
      <c r="E111" s="16">
        <v>3.79</v>
      </c>
      <c r="F111" s="16">
        <v>3.79</v>
      </c>
    </row>
    <row r="112" spans="1:6" ht="44.25" customHeight="1" x14ac:dyDescent="0.25">
      <c r="A112" s="2"/>
      <c r="B112" s="6" t="str">
        <f>+'[1]Нормы времени'!B180</f>
        <v>6.5.1.17.</v>
      </c>
      <c r="C112" s="11" t="str">
        <f>+'[1]Нормы времени'!C180</f>
        <v>приготовление, окраска и микроскопирование препаратов, биологического материала:</v>
      </c>
      <c r="D112" s="9"/>
      <c r="E112" s="16"/>
      <c r="F112" s="16"/>
    </row>
    <row r="113" spans="1:6" ht="15.75" x14ac:dyDescent="0.25">
      <c r="A113" s="2"/>
      <c r="B113" s="6" t="str">
        <f>+'[1]Нормы времени'!B181</f>
        <v>6.5.1.17.2.</v>
      </c>
      <c r="C113" s="11" t="str">
        <f>+'[1]Нормы времени'!C181</f>
        <v>по Граму</v>
      </c>
      <c r="D113" s="9" t="str">
        <f>+'[1]Нормы времени'!D181</f>
        <v>исследование</v>
      </c>
      <c r="E113" s="16">
        <v>2.04</v>
      </c>
      <c r="F113" s="16">
        <v>1.36</v>
      </c>
    </row>
    <row r="114" spans="1:6" ht="48.75" customHeight="1" x14ac:dyDescent="0.25">
      <c r="A114" s="2"/>
      <c r="B114" s="6" t="str">
        <f>+'[1]Нормы времени'!B183</f>
        <v>6.5.5.</v>
      </c>
      <c r="C114" s="11" t="str">
        <f>+'[1]Нормы времени'!C183</f>
        <v>паразитологические исследования по диагностике и мониторингу инфекционных заболеваний:</v>
      </c>
      <c r="D114" s="9"/>
      <c r="E114" s="16"/>
      <c r="F114" s="16"/>
    </row>
    <row r="115" spans="1:6" ht="21" customHeight="1" x14ac:dyDescent="0.25">
      <c r="A115" s="2"/>
      <c r="B115" s="6" t="str">
        <f>+'[1]Нормы времени'!B184</f>
        <v>6.5.5.1.</v>
      </c>
      <c r="C115" s="11" t="str">
        <f>+'[1]Нормы времени'!C184</f>
        <v>обнаружение простейших</v>
      </c>
      <c r="D115" s="20" t="str">
        <f>+'[1]Нормы времени'!D184</f>
        <v>исследование</v>
      </c>
      <c r="E115" s="16">
        <v>1.06</v>
      </c>
      <c r="F115" s="16">
        <v>1.06</v>
      </c>
    </row>
    <row r="116" spans="1:6" ht="15.75" x14ac:dyDescent="0.25">
      <c r="A116" s="2"/>
      <c r="B116" s="6" t="str">
        <f>+'[1]Нормы времени'!B186</f>
        <v>6.5.5.2.</v>
      </c>
      <c r="C116" s="11" t="str">
        <f>+'[1]Нормы времени'!C186</f>
        <v>обнаружение яиц гельминтов:</v>
      </c>
      <c r="D116" s="9"/>
      <c r="E116" s="16"/>
      <c r="F116" s="21"/>
    </row>
    <row r="117" spans="1:6" ht="21" customHeight="1" x14ac:dyDescent="0.25">
      <c r="A117" s="2"/>
      <c r="B117" s="6" t="str">
        <f>+'[1]Нормы времени'!B187</f>
        <v>6.5.5.2.1.</v>
      </c>
      <c r="C117" s="11" t="str">
        <f>+'[1]Нормы времени'!C187</f>
        <v>методом Като (1 препарат)</v>
      </c>
      <c r="D117" s="6" t="str">
        <f>+'[1]Нормы времени'!D187</f>
        <v>исследование</v>
      </c>
      <c r="E117" s="16">
        <v>1.53</v>
      </c>
      <c r="F117" s="16">
        <v>1.53</v>
      </c>
    </row>
    <row r="118" spans="1:6" ht="45" customHeight="1" x14ac:dyDescent="0.25">
      <c r="A118" s="2"/>
      <c r="B118" s="6" t="str">
        <f>+'[1]Нормы времени'!B189</f>
        <v>6.5.5.3.</v>
      </c>
      <c r="C118" s="11" t="str">
        <f>+'[1]Нормы времени'!C189</f>
        <v>исследование перианального соскоба на яйца остриц и онкосферы тениид:</v>
      </c>
      <c r="D118" s="6"/>
      <c r="E118" s="22"/>
      <c r="F118" s="23"/>
    </row>
    <row r="119" spans="1:6" ht="21" customHeight="1" x14ac:dyDescent="0.25">
      <c r="A119" s="2"/>
      <c r="B119" s="6" t="str">
        <f>+'[1]Нормы времени'!B190</f>
        <v>6.5.5.3.1.</v>
      </c>
      <c r="C119" s="11" t="str">
        <f>+'[1]Нормы времени'!C190</f>
        <v>методом липкой ленты</v>
      </c>
      <c r="D119" s="6" t="str">
        <f>+'[1]Нормы времени'!D190</f>
        <v>исследование</v>
      </c>
      <c r="E119" s="16">
        <v>1.53</v>
      </c>
      <c r="F119" s="16">
        <v>1.53</v>
      </c>
    </row>
    <row r="120" spans="1:6" ht="21" customHeight="1" x14ac:dyDescent="0.25">
      <c r="A120" s="2"/>
      <c r="B120" s="6" t="str">
        <f>+'[1]Нормы времени'!B192</f>
        <v>6.5.5.3.2.</v>
      </c>
      <c r="C120" s="11" t="str">
        <f>+'[1]Нормы времени'!C192</f>
        <v>методом тампонов с глицерином</v>
      </c>
      <c r="D120" s="6" t="str">
        <f>+'[1]Нормы времени'!D192</f>
        <v>исследование</v>
      </c>
      <c r="E120" s="16">
        <v>1.53</v>
      </c>
      <c r="F120" s="16">
        <v>1.53</v>
      </c>
    </row>
    <row r="121" spans="1:6" ht="30.75" customHeight="1" x14ac:dyDescent="0.25">
      <c r="A121" s="2"/>
      <c r="B121" s="6" t="str">
        <f>+'[1]Нормы времени'!B194</f>
        <v>6.5.5.4.</v>
      </c>
      <c r="C121" s="11" t="str">
        <f>+'[1]Нормы времени'!C194</f>
        <v>исследование кала на криптоспоридии:</v>
      </c>
      <c r="D121" s="6"/>
      <c r="E121" s="16"/>
      <c r="F121" s="16"/>
    </row>
    <row r="122" spans="1:6" ht="45" customHeight="1" x14ac:dyDescent="0.25">
      <c r="A122" s="2"/>
      <c r="B122" s="6" t="str">
        <f>+'[1]Нормы времени'!B195</f>
        <v>6.5.5.4.1.</v>
      </c>
      <c r="C122" s="11" t="str">
        <f>+'[1]Нормы времени'!C195</f>
        <v>исследование кала на криптоспоридии методом микроскопии</v>
      </c>
      <c r="D122" s="6" t="str">
        <f>+'[1]Нормы времени'!D195</f>
        <v>исследование</v>
      </c>
      <c r="E122" s="16">
        <v>2.27</v>
      </c>
      <c r="F122" s="16">
        <v>2.27</v>
      </c>
    </row>
    <row r="123" spans="1:6" ht="21" customHeight="1" x14ac:dyDescent="0.25">
      <c r="A123" s="2"/>
      <c r="B123" s="6" t="str">
        <f>+'[1]Нормы времени'!B197</f>
        <v>6.5.5.5.</v>
      </c>
      <c r="C123" s="11" t="str">
        <f>+'[1]Нормы времени'!C197</f>
        <v>исследование кала на лямблиоз:</v>
      </c>
      <c r="D123" s="6"/>
      <c r="E123" s="16"/>
      <c r="F123" s="23"/>
    </row>
    <row r="124" spans="1:6" ht="32.25" customHeight="1" x14ac:dyDescent="0.25">
      <c r="A124" s="2"/>
      <c r="B124" s="6" t="str">
        <f>+'[1]Нормы времени'!B198</f>
        <v>6.5.5.5.1.</v>
      </c>
      <c r="C124" s="11" t="str">
        <f>+'[1]Нормы времени'!C198</f>
        <v>обнаружение цист лямблий в кале</v>
      </c>
      <c r="D124" s="6" t="str">
        <f>+'[1]Нормы времени'!D198</f>
        <v>исследование</v>
      </c>
      <c r="E124" s="16">
        <v>1.53</v>
      </c>
      <c r="F124" s="16">
        <v>1.53</v>
      </c>
    </row>
    <row r="125" spans="1:6" ht="18.75" customHeight="1" x14ac:dyDescent="0.25">
      <c r="A125" s="2"/>
      <c r="B125" s="2"/>
      <c r="C125" s="2"/>
      <c r="D125" s="2"/>
      <c r="E125" s="2"/>
      <c r="F125" s="24"/>
    </row>
    <row r="126" spans="1:6" ht="18" customHeight="1" x14ac:dyDescent="0.3">
      <c r="A126" s="2"/>
      <c r="B126" s="30"/>
      <c r="C126" s="30"/>
      <c r="D126" s="25"/>
      <c r="E126" s="1"/>
      <c r="F126" s="26"/>
    </row>
    <row r="127" spans="1:6" ht="45.75" customHeight="1" x14ac:dyDescent="0.25">
      <c r="B127" s="31" t="s">
        <v>14</v>
      </c>
      <c r="C127" s="32"/>
      <c r="D127" s="32"/>
      <c r="E127" s="32"/>
      <c r="F127" s="32"/>
    </row>
    <row r="128" spans="1:6" ht="18" customHeight="1" x14ac:dyDescent="0.25">
      <c r="B128" s="27"/>
      <c r="C128" s="28" t="s">
        <v>15</v>
      </c>
      <c r="D128" s="28" t="s">
        <v>16</v>
      </c>
      <c r="E128" s="27"/>
      <c r="F128" s="27"/>
    </row>
    <row r="129" spans="2:6" ht="17.25" customHeight="1" x14ac:dyDescent="0.25">
      <c r="B129" s="27"/>
      <c r="C129" s="28"/>
      <c r="D129" s="28"/>
      <c r="E129" s="27"/>
      <c r="F129" s="27"/>
    </row>
    <row r="130" spans="2:6" ht="18.75" customHeight="1" x14ac:dyDescent="0.25">
      <c r="B130" s="27"/>
      <c r="C130" s="29" t="s">
        <v>17</v>
      </c>
      <c r="D130" s="28" t="s">
        <v>18</v>
      </c>
      <c r="E130" s="27"/>
      <c r="F130" s="27"/>
    </row>
  </sheetData>
  <mergeCells count="10">
    <mergeCell ref="B126:C126"/>
    <mergeCell ref="B127:F127"/>
    <mergeCell ref="E5:F5"/>
    <mergeCell ref="A7:F7"/>
    <mergeCell ref="A8:F8"/>
    <mergeCell ref="B9:F9"/>
    <mergeCell ref="B10:B13"/>
    <mergeCell ref="C10:C13"/>
    <mergeCell ref="D10:D13"/>
    <mergeCell ref="E10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RePack, SanBuild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2022-03-16T11:20:17Z</dcterms:created>
  <dcterms:modified xsi:type="dcterms:W3CDTF">2022-03-16T11:56:08Z</dcterms:modified>
</cp:coreProperties>
</file>