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6975" activeTab="0"/>
  </bookViews>
  <sheets>
    <sheet name="Прейскурант" sheetId="1" r:id="rId1"/>
  </sheets>
  <externalReferences>
    <externalReference r:id="rId4"/>
  </externalReferences>
  <definedNames>
    <definedName name="_xlnm.Print_Area" localSheetId="0">'Прейскурант'!$A$1:$F$152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<sst xmlns="http://schemas.openxmlformats.org/spreadsheetml/2006/main" count="45" uniqueCount="44">
  <si>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     Тариф рассчитан без учёта лекарственных средств, изделий медицинского назначения и других материалов, которые оплачиваются заказчиком дополнительно в установленном законодательством порядке.</t>
  </si>
  <si>
    <t>без НДС</t>
  </si>
  <si>
    <t>каждое последующее</t>
  </si>
  <si>
    <t>единичное</t>
  </si>
  <si>
    <t xml:space="preserve"> </t>
  </si>
  <si>
    <t>Цена за единицу, руб.</t>
  </si>
  <si>
    <t>Единица измерения</t>
  </si>
  <si>
    <t>Наименование платной  услуги</t>
  </si>
  <si>
    <t>№ п/п</t>
  </si>
  <si>
    <t>211361. г.п.Бешенковичи, Витебское шоссе, 38</t>
  </si>
  <si>
    <t>Государственное учреждение                                                                                   "Бешенковичский районный центр гигиены и эпидемиологии"</t>
  </si>
  <si>
    <t>22 октября  2018г.</t>
  </si>
  <si>
    <t>_______________ Н.А.Карпушенко</t>
  </si>
  <si>
    <t>Главный врач ГУ "Бешенковичский РЦГЭ"</t>
  </si>
  <si>
    <t>УТВЕРЖДАЮ:</t>
  </si>
  <si>
    <t>6.1.1.1</t>
  </si>
  <si>
    <t>6.1.1.2</t>
  </si>
  <si>
    <t>6.5.1.1.1</t>
  </si>
  <si>
    <t>6.5.5.1</t>
  </si>
  <si>
    <t xml:space="preserve">Ислледование на аэробные и факультативно-анаэробные микроорганизмы в испражнениях, </t>
  </si>
  <si>
    <t xml:space="preserve">Паразитологические исследования по диагностике и мониторингу инфекционных </t>
  </si>
  <si>
    <t>6.5.5.2.1</t>
  </si>
  <si>
    <t>6.5.5.3.2</t>
  </si>
  <si>
    <t>Главный бухлтер                               Л.А.Матора</t>
  </si>
  <si>
    <t>Ведущий экономист                           В.С.Земко</t>
  </si>
  <si>
    <t>1.13.2.        Проведение оценки знаний (для одного слушателя) -без скидки</t>
  </si>
  <si>
    <t xml:space="preserve">                    ПРЕЙСКУРАНТ  №1                                                                                                                     НА ПЛАТНЫЕ САНИТАРНО-ЭПИДЕМИОЛОГИЧЕСКИЕ УСЛУГИ                                  </t>
  </si>
  <si>
    <t>1.13.1.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</si>
  <si>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В соответствии с приказом главного врача  ГУ "Бешенковичский РЦГЭ"  №   32- осн </t>
    </r>
  </si>
  <si>
    <t xml:space="preserve">от 29.12.2018г.к прейскуранту установлены скидки в размере 40%  на срок с 02.01.2019г.по 31.03.2019 года  за исключением позиций: </t>
  </si>
  <si>
    <t>Прием и регистрация пробы-скидка 20%</t>
  </si>
  <si>
    <t>Выписка результата исследования- скидка 20%</t>
  </si>
  <si>
    <t>6.1.1.3</t>
  </si>
  <si>
    <t>значимых микроорганизмов- скидка 20%</t>
  </si>
  <si>
    <t>мазках на патогенную и условно-патогенную кишечную флору: при отсутствии диагностически</t>
  </si>
  <si>
    <t>заболеваний: обнаружение простейших -скидка 20%</t>
  </si>
  <si>
    <t>Обнаружение яиц гельминтов методом Като (1 препарат)-скидка 20%</t>
  </si>
  <si>
    <t>6.5.5.3.1</t>
  </si>
  <si>
    <t>методом липкой ленты -20%</t>
  </si>
  <si>
    <t>Приготовление плотных и жидких питательных сред на одну емкость (чашку, пробирку)-20%</t>
  </si>
  <si>
    <t>6.5.5.3</t>
  </si>
  <si>
    <t>Исследование перианального соскоба на яйца остриц и онкосферы тениид:</t>
  </si>
  <si>
    <t>методом тампона с глицерином-скидка 20%</t>
  </si>
  <si>
    <t>Организация и проведение занятий (1 тематика) - без скидки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</si>
</sst>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justify"/>
    </xf>
    <xf numFmtId="2" fontId="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vertical="justify"/>
      <protection locked="0"/>
    </xf>
    <xf numFmtId="2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77;&#1081;&#1089;&#1082;&#1091;&#1088;&#1072;&#1085;&#1090;%20&#1056;&#1062;&#1043;&#1069;%20%20&#1089;&#1072;&#1085;-&#1101;&#1087;&#1080;&#1076;%2010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 времени"/>
      <sheetName val="Зарплата"/>
      <sheetName val="Калькуляция"/>
      <sheetName val="Лист1"/>
    </sheetNames>
    <sheetDataSet>
      <sheetData sheetId="0">
        <row r="12">
          <cell r="B12">
            <v>1</v>
          </cell>
          <cell r="C12" t="str">
            <v>Санитарно-гигиенические услуги:</v>
          </cell>
        </row>
        <row r="13">
          <cell r="B13" t="str">
            <v>1.1.</v>
          </cell>
          <cell r="D13" t="str">
            <v>оценка</v>
          </cell>
        </row>
        <row r="14">
          <cell r="B14" t="str">
            <v>1.2.</v>
          </cell>
          <cell r="C14" t="str">
            <v>разработка и оформление программы лабораторных исследований, испытаний</v>
          </cell>
          <cell r="D14" t="str">
            <v>программа</v>
          </cell>
        </row>
        <row r="15">
          <cell r="B15" t="str">
            <v>1.3.</v>
          </cell>
          <cell r="C15" t="str">
            <v>выдача заключения о целесообразности проведения лабораторных исследований</v>
          </cell>
          <cell r="D15" t="str">
            <v>заключение</v>
          </cell>
        </row>
        <row r="17">
          <cell r="B17" t="str">
            <v>1.4.</v>
          </cell>
          <cell r="C17" t="str">
            <v>организация работ по проведению лабораторных испытаний, измерений, оформлению итогового документа</v>
          </cell>
          <cell r="D17" t="str">
            <v>итоговый документ</v>
          </cell>
        </row>
        <row r="19">
          <cell r="B19" t="str">
            <v>1.5.</v>
          </cell>
          <cell r="C19" t="str">
            <v>проведение работ по идентификации продукции</v>
          </cell>
          <cell r="D19" t="str">
            <v>идентификация</v>
          </cell>
        </row>
        <row r="21">
          <cell r="B21" t="str">
            <v>1.6.</v>
          </cell>
          <cell r="C21" t="str">
            <v>проведение работ по отбору проб (образцов)</v>
          </cell>
          <cell r="D21" t="str">
            <v>проба (образец)</v>
          </cell>
        </row>
        <row r="24">
          <cell r="B24" t="str">
            <v>1.7.</v>
          </cell>
          <cell r="C24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</v>
          </cell>
          <cell r="D24" t="str">
            <v>копия (дубликат)</v>
          </cell>
        </row>
        <row r="26">
          <cell r="B26" t="str">
            <v>1.9.</v>
          </cell>
          <cell r="C26" t="str">
            <v>замена (переоформление, внесение изменений) санитарно-гигиенического заключения</v>
          </cell>
          <cell r="D26" t="str">
            <v>санитарно-гигиеническое заключение</v>
          </cell>
        </row>
        <row r="28">
          <cell r="B28" t="str">
            <v>1.10.</v>
          </cell>
          <cell r="C28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  <cell r="D28" t="str">
            <v>консультация</v>
          </cell>
        </row>
        <row r="29">
          <cell r="B29" t="str">
            <v>1.11.</v>
          </cell>
          <cell r="C29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  <cell r="D29" t="str">
            <v>консультация</v>
          </cell>
        </row>
        <row r="30">
          <cell r="B30" t="str">
            <v>1.12.</v>
          </cell>
          <cell r="C30" t="str">
            <v>оказание консультативно-методической помощи:</v>
          </cell>
        </row>
        <row r="31">
          <cell r="B31" t="str">
            <v>1.12.1.</v>
          </cell>
          <cell r="C31" t="str">
    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    </cell>
          <cell r="D31" t="str">
            <v>консультация</v>
          </cell>
        </row>
        <row r="32">
          <cell r="B32" t="str">
            <v>1.12.2.</v>
          </cell>
          <cell r="C32" t="str">
            <v>по проведению комплексной гигиенической оценки условий труда</v>
          </cell>
          <cell r="D32" t="str">
            <v>консультация</v>
          </cell>
        </row>
        <row r="33">
          <cell r="B33" t="str">
            <v>1.12.3.</v>
          </cell>
          <cell r="C33" t="str">
            <v>по вопросам размещения, проектирования объектов в части обеспечения санитарно-эпидемиологического благополучия населения</v>
          </cell>
          <cell r="D33" t="str">
            <v>консультация</v>
          </cell>
        </row>
        <row r="34">
          <cell r="B34" t="str">
            <v>1.12.5.</v>
          </cell>
          <cell r="C34" t="str">
    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</v>
          </cell>
          <cell r="D34" t="str">
            <v>консультация</v>
          </cell>
        </row>
        <row r="35">
          <cell r="B35" t="str">
            <v>1.12.6.</v>
          </cell>
          <cell r="C35" t="str">
    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    </cell>
          <cell r="D35" t="str">
            <v>консультация</v>
          </cell>
        </row>
        <row r="36">
          <cell r="B36" t="str">
            <v>1.12.7.</v>
          </cell>
          <cell r="C36" t="str">
    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    </cell>
          <cell r="D36" t="str">
            <v>консультация</v>
          </cell>
        </row>
        <row r="37">
          <cell r="B37" t="str">
            <v>1.12.8.</v>
          </cell>
          <cell r="C37" t="str">
    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    </cell>
          <cell r="D37" t="str">
            <v>консультация</v>
          </cell>
        </row>
        <row r="38">
          <cell r="B38" t="str">
            <v>1.13.</v>
          </cell>
          <cell r="C38" t="str">
    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    </cell>
        </row>
        <row r="39">
          <cell r="B39" t="str">
            <v>1.13.1.</v>
          </cell>
          <cell r="C39" t="str">
            <v>организация и проведение занятий (1 тематика)</v>
          </cell>
          <cell r="D39" t="str">
            <v>занятие</v>
          </cell>
        </row>
        <row r="40">
          <cell r="B40" t="str">
            <v>1.13.2.</v>
          </cell>
          <cell r="C40" t="str">
            <v>проведение оценки знаний (для одного слушателя)</v>
          </cell>
          <cell r="D40" t="str">
            <v>оценка</v>
          </cell>
        </row>
        <row r="41">
          <cell r="B41" t="str">
            <v>1.14.</v>
          </cell>
          <cell r="C41" t="str">
    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    </cell>
          <cell r="D41" t="str">
            <v>семинар (тренинг, занятие)</v>
          </cell>
        </row>
        <row r="42">
          <cell r="B42" t="str">
            <v>1.17.</v>
          </cell>
          <cell r="C42" t="str">
            <v>санитарно-эпидемиологическое обследование (оценка) объектов:</v>
          </cell>
        </row>
        <row r="43">
          <cell r="B43" t="str">
            <v>1.17.1.</v>
          </cell>
          <cell r="C43" t="str">
            <v>обследование (оценка) торговых мест на рынках, объектов мелкорозничной сети (киоски, лотки) с числом работающих до 3-х человек</v>
          </cell>
          <cell r="D43" t="str">
            <v>обследование (оценка)</v>
          </cell>
        </row>
        <row r="45">
          <cell r="B45" t="str">
            <v>1.17.2.</v>
          </cell>
          <cell r="C45" t="str">
            <v>обследование (оценка) автотранспорта, занятого перевозкой продуктов питания, источников ионизирующего излучения</v>
          </cell>
          <cell r="D45" t="str">
            <v>обследование (оценка)</v>
          </cell>
        </row>
        <row r="46">
          <cell r="B46" t="str">
            <v>1.17.3.</v>
          </cell>
          <cell r="C46" t="str">
            <v>обследование (оценка) цехов, предприятий и других объектов с числом работающих до 10 человек</v>
          </cell>
          <cell r="D46" t="str">
            <v>обследование (оценка)</v>
          </cell>
        </row>
        <row r="48">
          <cell r="B48" t="str">
            <v>1.17.4.</v>
          </cell>
          <cell r="C48" t="str">
            <v>обследование (оценка) цехов, предприятий и других объектов с числом работающих 11-50 человек</v>
          </cell>
          <cell r="D48" t="str">
            <v>обследование (оценка)</v>
          </cell>
        </row>
        <row r="50">
          <cell r="B50" t="str">
            <v>1.17.5.</v>
          </cell>
          <cell r="C50" t="str">
            <v>обследование (оценка) цехов, предприятий и других объектов с числом работающих 51-100 человек</v>
          </cell>
          <cell r="D50" t="str">
            <v>обследование (оценка)</v>
          </cell>
        </row>
        <row r="52">
          <cell r="B52" t="str">
            <v>1.17.6.</v>
          </cell>
          <cell r="C52" t="str">
            <v>обследование (оценка) цехов, предприятий и других объектов с числом работающих 101-300 человек</v>
          </cell>
          <cell r="D52" t="str">
            <v>обследование (оценка)</v>
          </cell>
        </row>
        <row r="54">
          <cell r="B54" t="str">
            <v>1.17.7.</v>
          </cell>
          <cell r="C54" t="str">
            <v>обследование (оценка) цехов, предприятий и других объектов с числом работающих 301-500 человек</v>
          </cell>
          <cell r="D54" t="str">
            <v>обследование (оценка)</v>
          </cell>
        </row>
        <row r="60">
          <cell r="B60" t="str">
            <v>1.18.</v>
          </cell>
          <cell r="C60" t="str">
            <v>государственная санитарно-гигиеническая экспертиза:</v>
          </cell>
        </row>
        <row r="64">
          <cell r="B64" t="str">
            <v>1.18.4.</v>
          </cell>
          <cell r="C64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</v>
          </cell>
          <cell r="D64" t="str">
            <v>экспертиза</v>
          </cell>
        </row>
        <row r="65">
          <cell r="B65" t="str">
            <v>1.18.5.</v>
          </cell>
          <cell r="C65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</v>
          </cell>
          <cell r="D65" t="str">
            <v>экспертиза</v>
          </cell>
        </row>
        <row r="66">
          <cell r="B66" t="str">
            <v>1.18.6.</v>
          </cell>
          <cell r="C66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</v>
          </cell>
          <cell r="D66" t="str">
            <v>экспертиза</v>
          </cell>
        </row>
        <row r="68">
          <cell r="B68" t="str">
            <v>1.18.8.</v>
          </cell>
          <cell r="C68" t="str">
            <v>архитектурно-строительных проектов объектов общей площадью до 100 м2 и (или) числом работающих до 50 человек</v>
          </cell>
          <cell r="D68" t="str">
            <v>экспертиза</v>
          </cell>
        </row>
        <row r="69">
          <cell r="B69" t="str">
            <v>1.18.9.</v>
          </cell>
          <cell r="C69" t="str">
            <v>архитектурно-строительных проектов объектов общей площадью 101-500 м2 и (или) числом работающих 51-100 человек</v>
          </cell>
          <cell r="D69" t="str">
            <v>экспертиза</v>
          </cell>
        </row>
        <row r="70">
          <cell r="B70" t="str">
            <v>1.18.10.</v>
          </cell>
          <cell r="C70" t="str">
            <v>архитектурно-строительных проектов объектов общей площадью 501-1000 м2 и (или) числом работающих 101-300 человек</v>
          </cell>
          <cell r="D70" t="str">
            <v>экспертиза</v>
          </cell>
        </row>
        <row r="72">
          <cell r="B72" t="str">
            <v>1.18.12.</v>
          </cell>
          <cell r="C72" t="str">
    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</v>
          </cell>
          <cell r="D72" t="str">
            <v>экспертиза</v>
          </cell>
        </row>
        <row r="74">
          <cell r="B74" t="str">
            <v>1.18.14.</v>
          </cell>
          <cell r="C74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  <cell r="D74" t="str">
            <v>экспертиза</v>
          </cell>
        </row>
        <row r="76">
          <cell r="B76" t="str">
            <v>1.18.16.</v>
          </cell>
          <cell r="C76" t="str">
            <v>продукции с выдачей санитарно-гигиенического заключения на продукцию (за исключением продукции, подлежащей государственной регистрации)</v>
          </cell>
          <cell r="D76" t="str">
            <v>экспертиза</v>
          </cell>
        </row>
        <row r="79">
          <cell r="B79" t="str">
            <v>1.18.18.</v>
          </cell>
          <cell r="C79" t="str">
            <v>условий труда работников субъектов хозяйствования с количеством работающих до 10 человек</v>
          </cell>
          <cell r="D79" t="str">
            <v>экспертиза</v>
          </cell>
        </row>
        <row r="81">
          <cell r="B81" t="str">
            <v>1.18.19.</v>
          </cell>
          <cell r="C81" t="str">
            <v>условий труда работников субъектов хозяйствования с количеством работающих 11-50 человек</v>
          </cell>
          <cell r="D81" t="str">
            <v>экспертиза</v>
          </cell>
        </row>
        <row r="83">
          <cell r="B83" t="str">
            <v>1.18.20.</v>
          </cell>
          <cell r="C83" t="str">
            <v>условий труда работников субъектов хозяйствования с количеством работающих 51-100 человек</v>
          </cell>
          <cell r="D83" t="str">
            <v>экспертиза</v>
          </cell>
        </row>
        <row r="85">
          <cell r="B85" t="str">
            <v>1.18.21.</v>
          </cell>
          <cell r="C85" t="str">
            <v>условий труда работников субъектов хозяйствования с количеством работающих 101-300 человек</v>
          </cell>
          <cell r="D85" t="str">
            <v>экспертиза</v>
          </cell>
        </row>
        <row r="87">
          <cell r="B87" t="str">
            <v>1.18.22.</v>
          </cell>
          <cell r="C87" t="str">
            <v>условий труда работников субъектов хозяйствования с количеством работающих более 300 человек</v>
          </cell>
          <cell r="D87" t="str">
            <v>экспертиза</v>
          </cell>
        </row>
        <row r="89">
          <cell r="B89" t="str">
            <v>1.19.</v>
          </cell>
          <cell r="C89" t="str">
            <v>изучение и оценка возможности размещения объекта строительства на предпроектной стадии</v>
          </cell>
          <cell r="D89" t="str">
            <v>оценка</v>
          </cell>
        </row>
        <row r="100">
          <cell r="B100" t="str">
            <v>1.21.</v>
          </cell>
          <cell r="C100" t="str">
            <v>комплексная гигиеническая оценка условий труда:</v>
          </cell>
        </row>
        <row r="101">
          <cell r="B101" t="str">
            <v>1.21.1.</v>
          </cell>
          <cell r="C101" t="str">
    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</v>
          </cell>
          <cell r="D101" t="str">
            <v>оценка</v>
          </cell>
        </row>
        <row r="103">
          <cell r="B103" t="str">
            <v>1.21.2.</v>
          </cell>
          <cell r="C103" t="str">
            <v>оценка психофизиологических факторов производственной среды:</v>
          </cell>
        </row>
        <row r="104">
          <cell r="B104" t="str">
            <v>1.21.2.1.</v>
          </cell>
          <cell r="C104" t="str">
            <v>тяжести трудового процесса</v>
          </cell>
          <cell r="D104" t="str">
            <v>оценка</v>
          </cell>
        </row>
        <row r="106">
          <cell r="B106" t="str">
            <v>1.21.2.2.</v>
          </cell>
          <cell r="C106" t="str">
            <v>напряженности трудового процесса</v>
          </cell>
          <cell r="D106" t="str">
            <v>оценка</v>
          </cell>
        </row>
        <row r="108">
          <cell r="B108">
            <v>4</v>
          </cell>
          <cell r="C108" t="str">
            <v>Измерения (исследования) физических факторов окружающей и производственной среды:</v>
          </cell>
        </row>
        <row r="109">
          <cell r="B109" t="str">
            <v>4.9.</v>
          </cell>
          <cell r="C109" t="str">
            <v>измерение естественной или искусственной освещенности</v>
          </cell>
          <cell r="D109" t="str">
            <v>исследование</v>
          </cell>
        </row>
        <row r="110">
          <cell r="B110" t="str">
            <v>4.12.</v>
          </cell>
          <cell r="C110" t="str">
            <v>измерение температуры или относительной влажности воздуха</v>
          </cell>
          <cell r="D110" t="str">
            <v>исследование</v>
          </cell>
        </row>
        <row r="111">
          <cell r="B111">
            <v>6</v>
          </cell>
          <cell r="C111" t="str">
            <v>Микробиологические исследования:</v>
          </cell>
        </row>
        <row r="112">
          <cell r="B112" t="str">
            <v>6.1.</v>
          </cell>
          <cell r="C112" t="str">
            <v>общие методы микробиологических исследований:</v>
          </cell>
        </row>
        <row r="113">
          <cell r="B113" t="str">
            <v>6.1.1.</v>
          </cell>
          <cell r="C113" t="str">
            <v>подготовительные работы, отдельные операции:</v>
          </cell>
        </row>
        <row r="114">
          <cell r="B114" t="str">
            <v>6.1.1.1.</v>
          </cell>
          <cell r="C114" t="str">
            <v>прием и регистрация пробы</v>
          </cell>
          <cell r="D114" t="str">
            <v>регистрация</v>
          </cell>
        </row>
        <row r="115">
          <cell r="B115" t="str">
            <v>6.1.1.2.</v>
          </cell>
          <cell r="C115" t="str">
            <v>выписка результата исследования</v>
          </cell>
          <cell r="D115" t="str">
            <v>результат</v>
          </cell>
        </row>
        <row r="117">
          <cell r="B117" t="str">
            <v>6.1.1.3.</v>
          </cell>
          <cell r="C117" t="str">
            <v>приготовление плотных и жидких питательных сред на одну емкость (чашку, пробирку)</v>
          </cell>
          <cell r="D117" t="str">
            <v>исследование</v>
          </cell>
        </row>
        <row r="118">
          <cell r="B118" t="str">
            <v>6.1.1.4.</v>
          </cell>
          <cell r="C118" t="str">
            <v>отбор проб факторов среды обитания</v>
          </cell>
          <cell r="D118" t="str">
            <v>исследование</v>
          </cell>
        </row>
        <row r="119">
          <cell r="B119" t="str">
            <v>6.3.</v>
          </cell>
          <cell r="C119" t="str">
            <v>санитарно-микробиологические исследования:</v>
          </cell>
        </row>
        <row r="120">
          <cell r="B120" t="str">
            <v>6.3.1.</v>
          </cell>
          <cell r="C120" t="str">
            <v>бактериологические методы исследования продукции и факторов среды обитания:</v>
          </cell>
        </row>
        <row r="121">
          <cell r="B121" t="str">
            <v>6.3.1.1.</v>
          </cell>
          <cell r="C121" t="str">
            <v>определение общего количества мезофильных аэробных и факультативно анаэробных микроорганизмов в 1 г (см3) образца</v>
          </cell>
          <cell r="D121" t="str">
            <v>исследование</v>
          </cell>
        </row>
        <row r="123">
          <cell r="B123" t="str">
            <v>6.3.1.2.</v>
          </cell>
          <cell r="C123" t="str">
            <v>определение наличия патогенных микроорганизмов, в том числе сальмонелл в определенном количества образца:</v>
          </cell>
        </row>
        <row r="124">
          <cell r="B124" t="str">
            <v>6.3.1.2.1.</v>
          </cell>
          <cell r="C124" t="str">
            <v>при отсутствии роста микроорганизмов</v>
          </cell>
          <cell r="D124" t="str">
            <v>исследование</v>
          </cell>
        </row>
        <row r="126">
          <cell r="B126" t="str">
            <v>6.3.1.2.2.</v>
          </cell>
          <cell r="C126" t="str">
            <v>при наличии роста микроорганизмов и идентификации классическим методом</v>
          </cell>
          <cell r="D126" t="str">
            <v>исследование</v>
          </cell>
        </row>
        <row r="128">
          <cell r="B128" t="str">
            <v>6.3.1.3.</v>
          </cell>
          <cell r="C128" t="str">
            <v>определение наличия бактерий группы кишечной палочки (далее - БГКП) в определенном количестве образца</v>
          </cell>
          <cell r="D128" t="str">
            <v>исследование</v>
          </cell>
        </row>
        <row r="130">
          <cell r="B130" t="str">
            <v>6.3.1.5.</v>
          </cell>
          <cell r="C130" t="str">
            <v>определние сульфитредуцирующих клостридий в определенном количестве образца</v>
          </cell>
          <cell r="D130" t="str">
            <v>исследование</v>
          </cell>
        </row>
        <row r="132">
          <cell r="B132" t="str">
            <v>6.3.1.6.</v>
          </cell>
          <cell r="C132" t="str">
            <v>определение коагулазоположительного стафилококка в определенном количестве образца</v>
          </cell>
          <cell r="D132" t="str">
            <v>исследование</v>
          </cell>
        </row>
        <row r="134">
          <cell r="B134" t="str">
            <v>6.3.1.11.</v>
          </cell>
          <cell r="C134" t="str">
            <v>определение протея в определенном количестве образца</v>
          </cell>
          <cell r="D134" t="str">
            <v>исследование</v>
          </cell>
        </row>
        <row r="136">
          <cell r="B136" t="str">
            <v>6.3.1.14.</v>
          </cell>
          <cell r="C136" t="str">
            <v>определение количества плесневых грибов и дрожжей в определенном количестве образца</v>
          </cell>
          <cell r="D136" t="str">
            <v>исследование</v>
          </cell>
        </row>
        <row r="138">
          <cell r="B138" t="str">
            <v>6.3.1.16.</v>
          </cell>
          <cell r="C138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D138" t="str">
            <v>исследование</v>
          </cell>
        </row>
        <row r="140">
          <cell r="B140" t="str">
            <v>6.3.1.19.</v>
          </cell>
          <cell r="C140" t="str">
            <v>выявление Listeria monocytogenes в определенном количестве образца:</v>
          </cell>
        </row>
        <row r="141">
          <cell r="B141" t="str">
            <v>6.3.1.19.1.</v>
          </cell>
          <cell r="C141" t="str">
            <v>при отсутствии роста микроорганизмов</v>
          </cell>
          <cell r="D141" t="str">
            <v>исследование</v>
          </cell>
        </row>
        <row r="143">
          <cell r="B143" t="str">
            <v>6.3.1.19.2.</v>
          </cell>
          <cell r="C143" t="str">
            <v>при наличии роста микроорганизмов и идентификации классическим методом</v>
          </cell>
          <cell r="D143" t="str">
            <v>исследование</v>
          </cell>
        </row>
        <row r="145">
          <cell r="B145" t="str">
            <v>6.3.1.21.</v>
          </cell>
          <cell r="C145" t="str">
            <v>определение наличия Escherichia coli в определенном количестве образца</v>
          </cell>
          <cell r="D145" t="str">
            <v>исследование</v>
          </cell>
        </row>
        <row r="147">
          <cell r="B147" t="str">
            <v>6.3.1.22.</v>
          </cell>
          <cell r="C147" t="str">
            <v>определение ОКБ, ТКБ в воде методом мембранной фильтрации:</v>
          </cell>
        </row>
        <row r="148">
          <cell r="B148" t="str">
            <v>6.3.1.22.1.</v>
          </cell>
          <cell r="C148" t="str">
            <v>при отсутствии микроорганизмов</v>
          </cell>
          <cell r="D148" t="str">
            <v>исследование</v>
          </cell>
        </row>
        <row r="150">
          <cell r="B150" t="str">
            <v>6.3.1.22.2.</v>
          </cell>
          <cell r="C150" t="str">
            <v>при выделении микроорганизмов с идентификацией Escherichia coli</v>
          </cell>
          <cell r="D150" t="str">
            <v>исследование</v>
          </cell>
        </row>
        <row r="152">
          <cell r="B152" t="str">
            <v>6.3.1.24.</v>
          </cell>
          <cell r="C152" t="str">
            <v>определение общего числа микроорганизмов в воде</v>
          </cell>
          <cell r="D152" t="str">
            <v>исследование</v>
          </cell>
        </row>
        <row r="154">
          <cell r="B154" t="str">
            <v>6.3.1.40.</v>
          </cell>
          <cell r="C154" t="str">
            <v>определение БГКП методом смыва:</v>
          </cell>
        </row>
        <row r="155">
          <cell r="B155" t="str">
            <v>6.3.1.40.1.</v>
          </cell>
          <cell r="C155" t="str">
            <v>при отсутствии роста микроорганизмов</v>
          </cell>
          <cell r="D155" t="str">
            <v>исследование</v>
          </cell>
        </row>
        <row r="157">
          <cell r="B157" t="str">
            <v>6.3.1.40.2.</v>
          </cell>
          <cell r="C157" t="str">
            <v>при выделении микроорганизмов с изучением морфологических свойств</v>
          </cell>
          <cell r="D157" t="str">
            <v>исследование</v>
          </cell>
        </row>
        <row r="161">
          <cell r="B161" t="str">
            <v>6.3.1.42.</v>
          </cell>
          <cell r="C161" t="str">
            <v>определение наличия патогенных микроорганизмов, в том числе сальмонелл методом смыва:</v>
          </cell>
        </row>
        <row r="162">
          <cell r="B162" t="str">
            <v>6.3.1.42.1.</v>
          </cell>
          <cell r="C162" t="str">
            <v>при отсутствии роста микроорганизмов</v>
          </cell>
          <cell r="D162" t="str">
            <v>исследование</v>
          </cell>
        </row>
        <row r="164">
          <cell r="B164" t="str">
            <v>6.3.1.42.2.</v>
          </cell>
          <cell r="C164" t="str">
            <v>при выделении микроорганизмов классическим методом</v>
          </cell>
          <cell r="D164" t="str">
            <v>исследование</v>
          </cell>
        </row>
        <row r="166">
          <cell r="B166" t="str">
            <v>6.3.1.43.</v>
          </cell>
          <cell r="C166" t="str">
            <v>определение коагулазоположительного стафилококка методом смыва:</v>
          </cell>
        </row>
        <row r="167">
          <cell r="B167" t="str">
            <v>6.3.1.43.1.</v>
          </cell>
          <cell r="C167" t="str">
            <v>при отсутствии роста микроорганизмов</v>
          </cell>
          <cell r="D167" t="str">
            <v>исследование</v>
          </cell>
        </row>
        <row r="169">
          <cell r="B169" t="str">
            <v>6.3.1.43.2.</v>
          </cell>
          <cell r="C169" t="str">
            <v>при выделении микроорганизмов с изучением морфологических свойств и идентификацией до вида</v>
          </cell>
          <cell r="D169" t="str">
            <v>исследование</v>
          </cell>
        </row>
        <row r="171">
          <cell r="B171" t="str">
            <v>6.5.</v>
          </cell>
          <cell r="C171" t="str">
            <v>лабораторные исследования по диагностике и мониторингу инфекционных заболеваний:</v>
          </cell>
        </row>
        <row r="172">
          <cell r="B172" t="str">
            <v>6.5.1.</v>
          </cell>
          <cell r="C172" t="str">
            <v>бактериологические исследования по диагностике и мониторингу инфекционных заболеваний:</v>
          </cell>
        </row>
        <row r="173">
          <cell r="B173" t="str">
            <v>6.5.1.1.</v>
          </cell>
          <cell r="C173" t="str">
    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    </cell>
        </row>
        <row r="175">
          <cell r="B175" t="str">
            <v>6.5.1.1.1.</v>
          </cell>
          <cell r="C175" t="str">
            <v>при отсутствии диагностически значимых микроорганизмов</v>
          </cell>
          <cell r="D175" t="str">
            <v>исследование</v>
          </cell>
        </row>
        <row r="177">
          <cell r="B177" t="str">
            <v>6.5.1.2.</v>
          </cell>
          <cell r="C177" t="str">
            <v>при выделении микроорганизмов с изучением морфологических свойств:</v>
          </cell>
        </row>
        <row r="178">
          <cell r="B178" t="str">
            <v>6.5.1.2.1.</v>
          </cell>
          <cell r="C178" t="str">
            <v>1-2 культуры</v>
          </cell>
          <cell r="D178" t="str">
            <v>исследование</v>
          </cell>
        </row>
        <row r="180">
          <cell r="B180" t="str">
            <v>6.5.1.17.</v>
          </cell>
          <cell r="C180" t="str">
            <v>приготовление, окраска и микроскопирование препаратов, биологического материала:</v>
          </cell>
        </row>
        <row r="181">
          <cell r="B181" t="str">
            <v>6.5.1.17.2.</v>
          </cell>
          <cell r="C181" t="str">
            <v>по Граму</v>
          </cell>
          <cell r="D181" t="str">
            <v>исследование</v>
          </cell>
        </row>
        <row r="183">
          <cell r="B183" t="str">
            <v>6.5.5.</v>
          </cell>
          <cell r="C183" t="str">
            <v>паразитологические исследования по диагностике и мониторингу инфекционных заболеваний:</v>
          </cell>
        </row>
        <row r="184">
          <cell r="B184" t="str">
            <v>6.5.5.1.</v>
          </cell>
          <cell r="C184" t="str">
            <v>обнаружение простейших</v>
          </cell>
          <cell r="D184" t="str">
            <v>исследование</v>
          </cell>
        </row>
        <row r="186">
          <cell r="B186" t="str">
            <v>6.5.5.2.</v>
          </cell>
          <cell r="C186" t="str">
            <v>обнаружение яиц гельминтов:</v>
          </cell>
        </row>
        <row r="187">
          <cell r="B187" t="str">
            <v>6.5.5.2.1.</v>
          </cell>
          <cell r="C187" t="str">
            <v>методом Като (1 препарат)</v>
          </cell>
          <cell r="D187" t="str">
            <v>исследование</v>
          </cell>
        </row>
        <row r="189">
          <cell r="B189" t="str">
            <v>6.5.5.3.</v>
          </cell>
          <cell r="C189" t="str">
            <v>исследование перианального соскоба на яйца остриц и онкосферы тениид:</v>
          </cell>
        </row>
        <row r="190">
          <cell r="B190" t="str">
            <v>6.5.5.3.1.</v>
          </cell>
          <cell r="C190" t="str">
            <v>методом липкой ленты</v>
          </cell>
          <cell r="D190" t="str">
            <v>исследование</v>
          </cell>
        </row>
        <row r="192">
          <cell r="B192" t="str">
            <v>6.5.5.3.2.</v>
          </cell>
          <cell r="C192" t="str">
            <v>методом тампонов с глицерином</v>
          </cell>
          <cell r="D192" t="str">
            <v>исследование</v>
          </cell>
        </row>
        <row r="194">
          <cell r="B194" t="str">
            <v>6.5.5.5.</v>
          </cell>
          <cell r="C194" t="str">
            <v>исследование кала на лямблиоз:</v>
          </cell>
        </row>
        <row r="195">
          <cell r="B195" t="str">
            <v>6.5.5.5.1.</v>
          </cell>
          <cell r="C195" t="str">
            <v>обнаружение цист лямблий в кале</v>
          </cell>
          <cell r="D195" t="str">
            <v>исследование</v>
          </cell>
        </row>
      </sheetData>
      <sheetData sheetId="2">
        <row r="14">
          <cell r="B14" t="str">
            <v>подготовительные работы для осуществления санитарно-гигиенических услуг</v>
          </cell>
          <cell r="S14">
            <v>5.7456672</v>
          </cell>
        </row>
        <row r="15">
          <cell r="S15">
            <v>0</v>
          </cell>
        </row>
        <row r="16">
          <cell r="S16">
            <v>11.4913344</v>
          </cell>
        </row>
        <row r="17">
          <cell r="S17">
            <v>1.14913344</v>
          </cell>
        </row>
        <row r="18">
          <cell r="S18">
            <v>17.2370016</v>
          </cell>
        </row>
        <row r="19">
          <cell r="S19">
            <v>1.72370016</v>
          </cell>
        </row>
        <row r="20">
          <cell r="S20">
            <v>12.9277512</v>
          </cell>
        </row>
        <row r="21">
          <cell r="S21">
            <v>1.2927751199999997</v>
          </cell>
        </row>
        <row r="22">
          <cell r="S22">
            <v>12.9277512</v>
          </cell>
        </row>
        <row r="23">
          <cell r="S23">
            <v>1.2927751199999997</v>
          </cell>
        </row>
        <row r="24">
          <cell r="S24">
            <v>18.6734184</v>
          </cell>
        </row>
        <row r="25">
          <cell r="S25">
            <v>1.86734184</v>
          </cell>
        </row>
        <row r="26">
          <cell r="S26">
            <v>2.8728336</v>
          </cell>
        </row>
        <row r="27">
          <cell r="S27">
            <v>0.28728336</v>
          </cell>
        </row>
        <row r="28">
          <cell r="S28">
            <v>2.8728336</v>
          </cell>
        </row>
        <row r="29">
          <cell r="S29">
            <v>0</v>
          </cell>
        </row>
        <row r="30">
          <cell r="S30">
            <v>12.927751200000001</v>
          </cell>
        </row>
        <row r="31">
          <cell r="S31">
            <v>0</v>
          </cell>
        </row>
        <row r="32">
          <cell r="S32">
            <v>12.927751200000001</v>
          </cell>
        </row>
        <row r="33">
          <cell r="S33">
            <v>0</v>
          </cell>
        </row>
        <row r="35">
          <cell r="S35">
            <v>25.855502400000002</v>
          </cell>
        </row>
        <row r="36">
          <cell r="S36">
            <v>0</v>
          </cell>
        </row>
        <row r="37">
          <cell r="S37">
            <v>17.2370016</v>
          </cell>
        </row>
        <row r="38">
          <cell r="S38">
            <v>0</v>
          </cell>
        </row>
        <row r="39">
          <cell r="S39">
            <v>8.6185008</v>
          </cell>
        </row>
        <row r="40">
          <cell r="S40">
            <v>0</v>
          </cell>
        </row>
        <row r="41">
          <cell r="S41">
            <v>2.8728336</v>
          </cell>
        </row>
        <row r="42">
          <cell r="S42">
            <v>0</v>
          </cell>
        </row>
        <row r="43">
          <cell r="S43">
            <v>2.8728336</v>
          </cell>
        </row>
        <row r="44">
          <cell r="S44">
            <v>0</v>
          </cell>
        </row>
        <row r="45">
          <cell r="S45">
            <v>8.6185008</v>
          </cell>
        </row>
        <row r="46">
          <cell r="S46">
            <v>0</v>
          </cell>
        </row>
        <row r="47">
          <cell r="S47">
            <v>4.3092504</v>
          </cell>
        </row>
        <row r="48">
          <cell r="S48">
            <v>1.4364168</v>
          </cell>
        </row>
        <row r="50">
          <cell r="S50">
            <v>8.6185008</v>
          </cell>
        </row>
        <row r="51">
          <cell r="S51">
            <v>0</v>
          </cell>
        </row>
        <row r="52">
          <cell r="S52">
            <v>1.4364168</v>
          </cell>
        </row>
        <row r="53">
          <cell r="S53">
            <v>0</v>
          </cell>
        </row>
        <row r="54">
          <cell r="S54">
            <v>25.855502400000002</v>
          </cell>
        </row>
        <row r="55">
          <cell r="S55">
            <v>0</v>
          </cell>
        </row>
        <row r="57">
          <cell r="S57">
            <v>22.9826688</v>
          </cell>
        </row>
        <row r="58">
          <cell r="S58">
            <v>0</v>
          </cell>
        </row>
        <row r="59">
          <cell r="S59">
            <v>21.546252000000003</v>
          </cell>
        </row>
        <row r="60">
          <cell r="S60">
            <v>0</v>
          </cell>
        </row>
        <row r="61">
          <cell r="S61">
            <v>31.601169600000002</v>
          </cell>
        </row>
        <row r="62">
          <cell r="S62">
            <v>0</v>
          </cell>
        </row>
        <row r="63">
          <cell r="S63">
            <v>43.092504000000005</v>
          </cell>
        </row>
        <row r="64">
          <cell r="S64">
            <v>0</v>
          </cell>
        </row>
        <row r="65">
          <cell r="S65">
            <v>51.711004800000005</v>
          </cell>
        </row>
        <row r="66">
          <cell r="S66">
            <v>0</v>
          </cell>
        </row>
        <row r="67">
          <cell r="S67">
            <v>60.32950560000001</v>
          </cell>
        </row>
        <row r="68">
          <cell r="S68">
            <v>0</v>
          </cell>
        </row>
        <row r="69">
          <cell r="S69">
            <v>68.9480064</v>
          </cell>
        </row>
        <row r="70">
          <cell r="S70">
            <v>0</v>
          </cell>
        </row>
        <row r="72">
          <cell r="S72">
            <v>31.601169600000002</v>
          </cell>
        </row>
        <row r="73">
          <cell r="S73">
            <v>0</v>
          </cell>
        </row>
        <row r="74">
          <cell r="S74">
            <v>45.9653376</v>
          </cell>
        </row>
        <row r="75">
          <cell r="S75">
            <v>0</v>
          </cell>
        </row>
        <row r="76">
          <cell r="S76">
            <v>84.81699200000001</v>
          </cell>
        </row>
        <row r="77">
          <cell r="S77">
            <v>0</v>
          </cell>
        </row>
        <row r="78">
          <cell r="S78">
            <v>22.9826688</v>
          </cell>
        </row>
        <row r="79">
          <cell r="S79">
            <v>0</v>
          </cell>
        </row>
        <row r="80">
          <cell r="S80">
            <v>40.219670400000005</v>
          </cell>
        </row>
        <row r="81">
          <cell r="S81">
            <v>0</v>
          </cell>
        </row>
        <row r="82">
          <cell r="S82">
            <v>45.9653376</v>
          </cell>
        </row>
        <row r="83">
          <cell r="S83">
            <v>0</v>
          </cell>
        </row>
        <row r="84">
          <cell r="S84">
            <v>175.2428496</v>
          </cell>
        </row>
        <row r="85">
          <cell r="S85">
            <v>0</v>
          </cell>
        </row>
        <row r="86">
          <cell r="S86">
            <v>28.728336</v>
          </cell>
        </row>
        <row r="87">
          <cell r="S87">
            <v>0</v>
          </cell>
        </row>
        <row r="88">
          <cell r="S88">
            <v>14.364168</v>
          </cell>
        </row>
        <row r="89">
          <cell r="S89">
            <v>2.0109835200000004</v>
          </cell>
        </row>
        <row r="90">
          <cell r="S90">
            <v>43.092504000000005</v>
          </cell>
        </row>
        <row r="91">
          <cell r="S91">
            <v>0</v>
          </cell>
        </row>
        <row r="92">
          <cell r="S92">
            <v>53.147421599999994</v>
          </cell>
        </row>
        <row r="93">
          <cell r="S93">
            <v>0</v>
          </cell>
        </row>
        <row r="94">
          <cell r="S94">
            <v>68.9480064</v>
          </cell>
        </row>
        <row r="95">
          <cell r="S95">
            <v>0</v>
          </cell>
        </row>
        <row r="96">
          <cell r="S96">
            <v>79.00292400000001</v>
          </cell>
        </row>
        <row r="97">
          <cell r="S97">
            <v>0</v>
          </cell>
        </row>
        <row r="98">
          <cell r="S98">
            <v>127.84109520000003</v>
          </cell>
        </row>
        <row r="99">
          <cell r="S99">
            <v>0</v>
          </cell>
        </row>
        <row r="100">
          <cell r="S100">
            <v>50.274587999999994</v>
          </cell>
        </row>
        <row r="101">
          <cell r="S101">
            <v>0</v>
          </cell>
        </row>
        <row r="103">
          <cell r="S103">
            <v>35.91042</v>
          </cell>
        </row>
        <row r="104">
          <cell r="S104">
            <v>0</v>
          </cell>
        </row>
        <row r="106">
          <cell r="S106">
            <v>50.274587999999994</v>
          </cell>
        </row>
        <row r="107">
          <cell r="S107">
            <v>0</v>
          </cell>
        </row>
        <row r="108">
          <cell r="S108">
            <v>50.274587999999994</v>
          </cell>
        </row>
        <row r="109">
          <cell r="S109">
            <v>0</v>
          </cell>
        </row>
        <row r="111">
          <cell r="S111">
            <v>14.364168</v>
          </cell>
        </row>
        <row r="112">
          <cell r="S112">
            <v>6.463875600000001</v>
          </cell>
        </row>
        <row r="113">
          <cell r="S113">
            <v>12.927751200000001</v>
          </cell>
        </row>
        <row r="114">
          <cell r="S114">
            <v>7.182084</v>
          </cell>
        </row>
        <row r="118">
          <cell r="S118">
            <v>0.28892136000000007</v>
          </cell>
        </row>
        <row r="119">
          <cell r="S119">
            <v>0.28892136000000007</v>
          </cell>
        </row>
        <row r="120">
          <cell r="S120">
            <v>1.1556854400000003</v>
          </cell>
        </row>
        <row r="121">
          <cell r="S121">
            <v>0.5778427200000001</v>
          </cell>
        </row>
        <row r="122">
          <cell r="S122">
            <v>0.21669102</v>
          </cell>
        </row>
        <row r="123">
          <cell r="S123">
            <v>0.21669102</v>
          </cell>
        </row>
        <row r="124">
          <cell r="S124">
            <v>2.8892136</v>
          </cell>
        </row>
        <row r="125">
          <cell r="S125">
            <v>0.7223034</v>
          </cell>
        </row>
        <row r="128">
          <cell r="S128">
            <v>3.6115170000000005</v>
          </cell>
        </row>
        <row r="129">
          <cell r="S129">
            <v>2.1669102</v>
          </cell>
        </row>
        <row r="131">
          <cell r="S131">
            <v>5.0561238</v>
          </cell>
        </row>
        <row r="132">
          <cell r="S132">
            <v>3.0336742799999996</v>
          </cell>
        </row>
        <row r="133">
          <cell r="S133">
            <v>6.5007306</v>
          </cell>
        </row>
        <row r="134">
          <cell r="S134">
            <v>3.9004383600000003</v>
          </cell>
        </row>
        <row r="135">
          <cell r="S135">
            <v>5.0561238</v>
          </cell>
        </row>
        <row r="136">
          <cell r="S136">
            <v>3.0336742799999996</v>
          </cell>
        </row>
        <row r="137">
          <cell r="S137">
            <v>5.0561238</v>
          </cell>
        </row>
        <row r="138">
          <cell r="S138">
            <v>3.0336742799999996</v>
          </cell>
        </row>
        <row r="139">
          <cell r="S139">
            <v>5.0561238</v>
          </cell>
        </row>
        <row r="140">
          <cell r="S140">
            <v>3.0336742799999996</v>
          </cell>
        </row>
        <row r="141">
          <cell r="S141">
            <v>2.4558315600000005</v>
          </cell>
        </row>
        <row r="142">
          <cell r="S142">
            <v>1.4446068</v>
          </cell>
        </row>
        <row r="143">
          <cell r="S143">
            <v>5.7784272</v>
          </cell>
        </row>
        <row r="144">
          <cell r="S144">
            <v>3.46705632</v>
          </cell>
        </row>
        <row r="145">
          <cell r="S145">
            <v>5.7784272</v>
          </cell>
        </row>
        <row r="146">
          <cell r="S146">
            <v>3.46705632</v>
          </cell>
        </row>
        <row r="148">
          <cell r="S148">
            <v>4.333820400000001</v>
          </cell>
        </row>
        <row r="149">
          <cell r="S149">
            <v>2.60029224</v>
          </cell>
        </row>
        <row r="150">
          <cell r="S150">
            <v>5.7784272</v>
          </cell>
        </row>
        <row r="151">
          <cell r="S151">
            <v>4.04489904</v>
          </cell>
        </row>
        <row r="152">
          <cell r="S152">
            <v>4.333820400000001</v>
          </cell>
        </row>
        <row r="153">
          <cell r="S153">
            <v>2.60029224</v>
          </cell>
        </row>
        <row r="155">
          <cell r="S155">
            <v>1.87798884</v>
          </cell>
        </row>
        <row r="156">
          <cell r="S156">
            <v>1.1556854400000003</v>
          </cell>
        </row>
        <row r="157">
          <cell r="S157">
            <v>2.8892136</v>
          </cell>
        </row>
        <row r="158">
          <cell r="S158">
            <v>2.1669102000000007</v>
          </cell>
        </row>
        <row r="159">
          <cell r="S159">
            <v>1.73352816</v>
          </cell>
        </row>
        <row r="160">
          <cell r="S160">
            <v>1.01122476</v>
          </cell>
        </row>
        <row r="162">
          <cell r="S162">
            <v>1.30014612</v>
          </cell>
        </row>
        <row r="163">
          <cell r="S163">
            <v>0.86676408</v>
          </cell>
        </row>
        <row r="164">
          <cell r="S164">
            <v>2.60029224</v>
          </cell>
        </row>
        <row r="165">
          <cell r="S165">
            <v>2.1669102000000007</v>
          </cell>
        </row>
        <row r="167">
          <cell r="S167">
            <v>2.4558315600000005</v>
          </cell>
        </row>
        <row r="168">
          <cell r="S168">
            <v>1.4446068</v>
          </cell>
        </row>
        <row r="169">
          <cell r="S169">
            <v>3.9004383600000003</v>
          </cell>
        </row>
        <row r="170">
          <cell r="S170">
            <v>2.8892136</v>
          </cell>
        </row>
        <row r="172">
          <cell r="S172">
            <v>1.4446068</v>
          </cell>
        </row>
        <row r="173">
          <cell r="S173">
            <v>1.01122476</v>
          </cell>
        </row>
        <row r="174">
          <cell r="S174">
            <v>3.17813496</v>
          </cell>
        </row>
        <row r="175">
          <cell r="S175">
            <v>2.45583156</v>
          </cell>
        </row>
        <row r="179">
          <cell r="S179">
            <v>2.1669102000000007</v>
          </cell>
        </row>
        <row r="180">
          <cell r="S180">
            <v>2.1669102000000007</v>
          </cell>
        </row>
        <row r="182">
          <cell r="S182">
            <v>3.6115170000000005</v>
          </cell>
        </row>
        <row r="183">
          <cell r="S183">
            <v>3.6115170000000005</v>
          </cell>
        </row>
        <row r="185">
          <cell r="S185">
            <v>1.9502191800000002</v>
          </cell>
        </row>
        <row r="186">
          <cell r="S186">
            <v>1.30014612</v>
          </cell>
        </row>
        <row r="188">
          <cell r="S188">
            <v>1.01122476</v>
          </cell>
        </row>
        <row r="189">
          <cell r="S189">
            <v>1.01122476</v>
          </cell>
        </row>
        <row r="191">
          <cell r="S191">
            <v>1.4550900000000002</v>
          </cell>
        </row>
        <row r="192">
          <cell r="S192">
            <v>1.4550900000000002</v>
          </cell>
        </row>
        <row r="194">
          <cell r="S194">
            <v>1.4550900000000002</v>
          </cell>
        </row>
        <row r="195">
          <cell r="S195">
            <v>1.4550900000000002</v>
          </cell>
        </row>
        <row r="196">
          <cell r="S196">
            <v>1.4550900000000002</v>
          </cell>
        </row>
        <row r="197">
          <cell r="S197">
            <v>1.4550900000000002</v>
          </cell>
        </row>
        <row r="199">
          <cell r="S199">
            <v>1.4550900000000002</v>
          </cell>
        </row>
        <row r="200">
          <cell r="S200">
            <v>1.4550900000000002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zoomScale="86" zoomScaleSheetLayoutView="86" zoomScalePageLayoutView="0" workbookViewId="0" topLeftCell="B1">
      <selection activeCell="L129" sqref="L129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36.625" style="0" customWidth="1"/>
    <col min="4" max="4" width="19.00390625" style="0" customWidth="1"/>
    <col min="5" max="5" width="12.625" style="0" customWidth="1"/>
    <col min="6" max="6" width="29.375" style="0" customWidth="1"/>
  </cols>
  <sheetData>
    <row r="1" spans="1:7" ht="18.75">
      <c r="A1" s="1"/>
      <c r="B1" s="1"/>
      <c r="C1" s="1"/>
      <c r="D1" s="2" t="s">
        <v>14</v>
      </c>
      <c r="E1" s="2"/>
      <c r="F1" s="2"/>
      <c r="G1" s="25"/>
    </row>
    <row r="2" spans="1:7" ht="18.75">
      <c r="A2" s="1"/>
      <c r="B2" s="1"/>
      <c r="C2" s="1"/>
      <c r="D2" s="2" t="s">
        <v>13</v>
      </c>
      <c r="E2" s="2"/>
      <c r="F2" s="2"/>
      <c r="G2" s="25"/>
    </row>
    <row r="3" spans="1:6" ht="18.75">
      <c r="A3" s="1"/>
      <c r="B3" s="1"/>
      <c r="C3" s="1"/>
      <c r="D3" s="24" t="s">
        <v>12</v>
      </c>
      <c r="E3" s="24"/>
      <c r="F3" s="24"/>
    </row>
    <row r="4" spans="1:6" ht="18.75">
      <c r="A4" s="1"/>
      <c r="B4" s="1"/>
      <c r="C4" s="1"/>
      <c r="D4" s="24" t="s">
        <v>11</v>
      </c>
      <c r="E4" s="24"/>
      <c r="F4" s="24"/>
    </row>
    <row r="5" spans="1:6" ht="18.75">
      <c r="A5" s="1"/>
      <c r="B5" s="1"/>
      <c r="C5" s="1"/>
      <c r="D5" s="1"/>
      <c r="E5" s="36"/>
      <c r="F5" s="36"/>
    </row>
    <row r="6" spans="1:6" ht="18.75">
      <c r="A6" s="1"/>
      <c r="B6" s="1"/>
      <c r="C6" s="1"/>
      <c r="D6" s="1"/>
      <c r="E6" s="1"/>
      <c r="F6" s="1"/>
    </row>
    <row r="7" spans="1:8" ht="40.5" customHeight="1">
      <c r="A7" s="35" t="s">
        <v>26</v>
      </c>
      <c r="B7" s="35"/>
      <c r="C7" s="35"/>
      <c r="D7" s="35"/>
      <c r="E7" s="35"/>
      <c r="F7" s="35"/>
      <c r="G7" s="23"/>
      <c r="H7" s="23"/>
    </row>
    <row r="8" spans="1:6" ht="36.75" customHeight="1">
      <c r="A8" s="37" t="s">
        <v>10</v>
      </c>
      <c r="B8" s="37"/>
      <c r="C8" s="37"/>
      <c r="D8" s="37"/>
      <c r="E8" s="37"/>
      <c r="F8" s="37"/>
    </row>
    <row r="9" spans="1:8" ht="15.75">
      <c r="A9" s="2"/>
      <c r="B9" s="41" t="s">
        <v>9</v>
      </c>
      <c r="C9" s="41"/>
      <c r="D9" s="41"/>
      <c r="E9" s="41"/>
      <c r="F9" s="41"/>
      <c r="G9" s="22"/>
      <c r="H9" s="22"/>
    </row>
    <row r="10" spans="1:7" ht="12.75" customHeight="1">
      <c r="A10" s="2"/>
      <c r="B10" s="38" t="s">
        <v>8</v>
      </c>
      <c r="C10" s="42" t="s">
        <v>7</v>
      </c>
      <c r="D10" s="49" t="s">
        <v>6</v>
      </c>
      <c r="E10" s="45" t="s">
        <v>5</v>
      </c>
      <c r="F10" s="46"/>
      <c r="G10" t="s">
        <v>4</v>
      </c>
    </row>
    <row r="11" spans="1:6" ht="14.25" customHeight="1">
      <c r="A11" s="2"/>
      <c r="B11" s="39"/>
      <c r="C11" s="43"/>
      <c r="D11" s="50"/>
      <c r="E11" s="47"/>
      <c r="F11" s="48"/>
    </row>
    <row r="12" spans="1:6" ht="36.75" customHeight="1">
      <c r="A12" s="2"/>
      <c r="B12" s="39"/>
      <c r="C12" s="43"/>
      <c r="D12" s="50"/>
      <c r="E12" s="5" t="s">
        <v>3</v>
      </c>
      <c r="F12" s="21" t="s">
        <v>2</v>
      </c>
    </row>
    <row r="13" spans="1:6" ht="21.75" customHeight="1">
      <c r="A13" s="2"/>
      <c r="B13" s="40"/>
      <c r="C13" s="44"/>
      <c r="D13" s="51"/>
      <c r="E13" s="20" t="s">
        <v>1</v>
      </c>
      <c r="F13" s="5" t="s">
        <v>1</v>
      </c>
    </row>
    <row r="14" spans="1:6" ht="15.75">
      <c r="A14" s="2"/>
      <c r="B14" s="11">
        <v>1</v>
      </c>
      <c r="C14" s="11">
        <v>2</v>
      </c>
      <c r="D14" s="11">
        <v>3</v>
      </c>
      <c r="E14" s="11">
        <v>5</v>
      </c>
      <c r="F14" s="19">
        <v>7</v>
      </c>
    </row>
    <row r="15" spans="1:6" ht="17.25" customHeight="1">
      <c r="A15" s="2"/>
      <c r="B15" s="5">
        <f>'[1]Нормы времени'!B12</f>
        <v>1</v>
      </c>
      <c r="C15" s="6" t="str">
        <f>'[1]Нормы времени'!C12</f>
        <v>Санитарно-гигиенические услуги:</v>
      </c>
      <c r="D15" s="18"/>
      <c r="E15" s="17"/>
      <c r="F15" s="13"/>
    </row>
    <row r="16" spans="1:6" ht="45">
      <c r="A16" s="2"/>
      <c r="B16" s="5" t="str">
        <f>'[1]Нормы времени'!B13</f>
        <v>1.1.</v>
      </c>
      <c r="C16" s="16" t="str">
        <f>'[1]Калькуляция'!B14</f>
        <v>подготовительные работы для осуществления санитарно-гигиенических услуг</v>
      </c>
      <c r="D16" s="11" t="str">
        <f>'[1]Нормы времени'!D13</f>
        <v>оценка</v>
      </c>
      <c r="E16" s="7">
        <f>'[1]Калькуляция'!S14</f>
        <v>5.7456672</v>
      </c>
      <c r="F16" s="7">
        <f>'[1]Калькуляция'!S15</f>
        <v>0</v>
      </c>
    </row>
    <row r="17" spans="1:6" ht="46.5" customHeight="1">
      <c r="A17" s="2"/>
      <c r="B17" s="5" t="str">
        <f>'[1]Нормы времени'!B14</f>
        <v>1.2.</v>
      </c>
      <c r="C17" s="6" t="str">
        <f>'[1]Нормы времени'!C14</f>
        <v>разработка и оформление программы лабораторных исследований, испытаний</v>
      </c>
      <c r="D17" s="11" t="str">
        <f>'[1]Нормы времени'!D14</f>
        <v>программа</v>
      </c>
      <c r="E17" s="7">
        <f>'[1]Калькуляция'!S16</f>
        <v>11.4913344</v>
      </c>
      <c r="F17" s="7">
        <f>'[1]Калькуляция'!S17</f>
        <v>1.14913344</v>
      </c>
    </row>
    <row r="18" spans="1:6" ht="48.75" customHeight="1">
      <c r="A18" s="2"/>
      <c r="B18" s="5" t="str">
        <f>'[1]Нормы времени'!B15</f>
        <v>1.3.</v>
      </c>
      <c r="C18" s="6" t="str">
        <f>'[1]Нормы времени'!C15</f>
        <v>выдача заключения о целесообразности проведения лабораторных исследований</v>
      </c>
      <c r="D18" s="11" t="str">
        <f>'[1]Нормы времени'!D15</f>
        <v>заключение</v>
      </c>
      <c r="E18" s="7">
        <f>'[1]Калькуляция'!S18</f>
        <v>17.2370016</v>
      </c>
      <c r="F18" s="7">
        <f>'[1]Калькуляция'!S19</f>
        <v>1.72370016</v>
      </c>
    </row>
    <row r="19" spans="1:6" ht="63.75" customHeight="1">
      <c r="A19" s="2"/>
      <c r="B19" s="5" t="str">
        <f>'[1]Нормы времени'!B17</f>
        <v>1.4.</v>
      </c>
      <c r="C19" s="6" t="str">
        <f>'[1]Нормы времени'!C17</f>
        <v>организация работ по проведению лабораторных испытаний, измерений, оформлению итогового документа</v>
      </c>
      <c r="D19" s="5" t="str">
        <f>'[1]Нормы времени'!D17</f>
        <v>итоговый документ</v>
      </c>
      <c r="E19" s="7">
        <f>'[1]Калькуляция'!S20</f>
        <v>12.9277512</v>
      </c>
      <c r="F19" s="7">
        <f>'[1]Калькуляция'!S21</f>
        <v>1.2927751199999997</v>
      </c>
    </row>
    <row r="20" spans="1:6" ht="31.5">
      <c r="A20" s="2"/>
      <c r="B20" s="5" t="str">
        <f>'[1]Нормы времени'!B19</f>
        <v>1.5.</v>
      </c>
      <c r="C20" s="6" t="str">
        <f>'[1]Нормы времени'!C19</f>
        <v>проведение работ по идентификации продукции</v>
      </c>
      <c r="D20" s="11" t="str">
        <f>'[1]Нормы времени'!D19</f>
        <v>идентификация</v>
      </c>
      <c r="E20" s="7">
        <f>'[1]Калькуляция'!S22</f>
        <v>12.9277512</v>
      </c>
      <c r="F20" s="7">
        <f>'[1]Калькуляция'!S23</f>
        <v>1.2927751199999997</v>
      </c>
    </row>
    <row r="21" spans="1:6" ht="31.5">
      <c r="A21" s="2"/>
      <c r="B21" s="5" t="str">
        <f>'[1]Нормы времени'!B21</f>
        <v>1.6.</v>
      </c>
      <c r="C21" s="6" t="str">
        <f>'[1]Нормы времени'!C21</f>
        <v>проведение работ по отбору проб (образцов)</v>
      </c>
      <c r="D21" s="11" t="str">
        <f>'[1]Нормы времени'!D21</f>
        <v>проба (образец)</v>
      </c>
      <c r="E21" s="7">
        <f>'[1]Калькуляция'!S24</f>
        <v>18.6734184</v>
      </c>
      <c r="F21" s="7">
        <f>'[1]Калькуляция'!S25</f>
        <v>1.86734184</v>
      </c>
    </row>
    <row r="22" spans="1:6" ht="173.25">
      <c r="A22" s="2"/>
      <c r="B22" s="5" t="str">
        <f>'[1]Нормы времени'!B24</f>
        <v>1.7.</v>
      </c>
      <c r="C22" s="6" t="str">
        <f>'[1]Нормы времени'!C24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D22" s="11" t="str">
        <f>'[1]Нормы времени'!D24</f>
        <v>копия (дубликат)</v>
      </c>
      <c r="E22" s="7">
        <f>'[1]Калькуляция'!S26</f>
        <v>2.8728336</v>
      </c>
      <c r="F22" s="7">
        <f>'[1]Калькуляция'!S27</f>
        <v>0.28728336</v>
      </c>
    </row>
    <row r="23" spans="1:6" ht="47.25">
      <c r="A23" s="2"/>
      <c r="B23" s="5" t="str">
        <f>'[1]Нормы времени'!B26</f>
        <v>1.9.</v>
      </c>
      <c r="C23" s="6" t="str">
        <f>'[1]Нормы времени'!C26</f>
        <v>замена (переоформление, внесение изменений) санитарно-гигиенического заключения</v>
      </c>
      <c r="D23" s="5" t="str">
        <f>'[1]Нормы времени'!D26</f>
        <v>санитарно-гигиеническое заключение</v>
      </c>
      <c r="E23" s="7">
        <f>'[1]Калькуляция'!S28</f>
        <v>2.8728336</v>
      </c>
      <c r="F23" s="7">
        <f>'[1]Калькуляция'!S29</f>
        <v>0</v>
      </c>
    </row>
    <row r="24" spans="1:6" ht="110.25">
      <c r="A24" s="2"/>
      <c r="B24" s="5" t="str">
        <f>'[1]Нормы времени'!B28</f>
        <v>1.10.</v>
      </c>
      <c r="C24" s="6" t="str">
        <f>'[1]Нормы времени'!C28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D24" s="11" t="str">
        <f>'[1]Нормы времени'!D28</f>
        <v>консультация</v>
      </c>
      <c r="E24" s="7">
        <f>'[1]Калькуляция'!S30</f>
        <v>12.927751200000001</v>
      </c>
      <c r="F24" s="7">
        <f>'[1]Калькуляция'!S31</f>
        <v>0</v>
      </c>
    </row>
    <row r="25" spans="1:6" ht="94.5">
      <c r="A25" s="2"/>
      <c r="B25" s="5" t="str">
        <f>'[1]Нормы времени'!B29</f>
        <v>1.11.</v>
      </c>
      <c r="C25" s="6" t="str">
        <f>'[1]Нормы времени'!C29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D25" s="11" t="str">
        <f>'[1]Нормы времени'!D29</f>
        <v>консультация</v>
      </c>
      <c r="E25" s="7">
        <f>'[1]Калькуляция'!S32</f>
        <v>12.927751200000001</v>
      </c>
      <c r="F25" s="7">
        <f>'[1]Калькуляция'!S33</f>
        <v>0</v>
      </c>
    </row>
    <row r="26" spans="1:6" ht="31.5">
      <c r="A26" s="2"/>
      <c r="B26" s="5" t="str">
        <f>'[1]Нормы времени'!B30</f>
        <v>1.12.</v>
      </c>
      <c r="C26" s="6" t="str">
        <f>'[1]Нормы времени'!C30</f>
        <v>оказание консультативно-методической помощи:</v>
      </c>
      <c r="D26" s="5"/>
      <c r="E26" s="14"/>
      <c r="F26" s="13"/>
    </row>
    <row r="27" spans="1:6" ht="94.5">
      <c r="A27" s="2"/>
      <c r="B27" s="5" t="str">
        <f>'[1]Нормы времени'!B31</f>
        <v>1.12.1.</v>
      </c>
      <c r="C27" s="6" t="str">
        <f>'[1]Нормы времени'!C31</f>
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</c>
      <c r="D27" s="11" t="str">
        <f>'[1]Нормы времени'!D31</f>
        <v>консультация</v>
      </c>
      <c r="E27" s="7">
        <f>'[1]Калькуляция'!S35</f>
        <v>25.855502400000002</v>
      </c>
      <c r="F27" s="7">
        <f>'[1]Калькуляция'!S36</f>
        <v>0</v>
      </c>
    </row>
    <row r="28" spans="1:6" ht="47.25">
      <c r="A28" s="2"/>
      <c r="B28" s="5" t="str">
        <f>'[1]Нормы времени'!B32</f>
        <v>1.12.2.</v>
      </c>
      <c r="C28" s="6" t="str">
        <f>'[1]Нормы времени'!C32</f>
        <v>по проведению комплексной гигиенической оценки условий труда</v>
      </c>
      <c r="D28" s="11" t="str">
        <f>'[1]Нормы времени'!D32</f>
        <v>консультация</v>
      </c>
      <c r="E28" s="7">
        <f>'[1]Калькуляция'!S37</f>
        <v>17.2370016</v>
      </c>
      <c r="F28" s="7">
        <f>'[1]Калькуляция'!S38</f>
        <v>0</v>
      </c>
    </row>
    <row r="29" spans="1:6" ht="78.75">
      <c r="A29" s="2"/>
      <c r="B29" s="5" t="str">
        <f>'[1]Нормы времени'!B33</f>
        <v>1.12.3.</v>
      </c>
      <c r="C29" s="6" t="str">
        <f>'[1]Нормы времени'!C33</f>
        <v>по вопросам размещения, проектирования объектов в части обеспечения санитарно-эпидемиологического благополучия населения</v>
      </c>
      <c r="D29" s="11" t="str">
        <f>'[1]Нормы времени'!D33</f>
        <v>консультация</v>
      </c>
      <c r="E29" s="7">
        <f>'[1]Калькуляция'!S39</f>
        <v>8.6185008</v>
      </c>
      <c r="F29" s="7">
        <f>'[1]Калькуляция'!S40</f>
        <v>0</v>
      </c>
    </row>
    <row r="30" spans="1:6" ht="189">
      <c r="A30" s="2"/>
      <c r="B30" s="5" t="str">
        <f>'[1]Нормы времени'!B34</f>
        <v>1.12.5.</v>
      </c>
      <c r="C30" s="6" t="str">
        <f>'[1]Нормы времени'!C34</f>
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D30" s="11" t="str">
        <f>'[1]Нормы времени'!D34</f>
        <v>консультация</v>
      </c>
      <c r="E30" s="7">
        <f>'[1]Калькуляция'!S41</f>
        <v>2.8728336</v>
      </c>
      <c r="F30" s="7">
        <f>'[1]Калькуляция'!S42</f>
        <v>0</v>
      </c>
    </row>
    <row r="31" spans="1:6" ht="126">
      <c r="A31" s="2"/>
      <c r="B31" s="5" t="str">
        <f>'[1]Нормы времени'!B35</f>
        <v>1.12.6.</v>
      </c>
      <c r="C31" s="6" t="str">
        <f>'[1]Нормы времени'!C35</f>
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</c>
      <c r="D31" s="11" t="str">
        <f>'[1]Нормы времени'!D35</f>
        <v>консультация</v>
      </c>
      <c r="E31" s="7">
        <f>'[1]Калькуляция'!S43</f>
        <v>2.8728336</v>
      </c>
      <c r="F31" s="7">
        <f>'[1]Калькуляция'!S44</f>
        <v>0</v>
      </c>
    </row>
    <row r="32" spans="1:6" ht="126">
      <c r="A32" s="2"/>
      <c r="B32" s="5" t="str">
        <f>'[1]Нормы времени'!B36</f>
        <v>1.12.7.</v>
      </c>
      <c r="C32" s="6" t="str">
        <f>'[1]Нормы времени'!C36</f>
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</c>
      <c r="D32" s="11" t="str">
        <f>'[1]Нормы времени'!D36</f>
        <v>консультация</v>
      </c>
      <c r="E32" s="7">
        <f>'[1]Калькуляция'!S45</f>
        <v>8.6185008</v>
      </c>
      <c r="F32" s="7">
        <f>'[1]Калькуляция'!S46</f>
        <v>0</v>
      </c>
    </row>
    <row r="33" spans="1:6" ht="110.25">
      <c r="A33" s="2"/>
      <c r="B33" s="5" t="str">
        <f>'[1]Нормы времени'!B37</f>
        <v>1.12.8.</v>
      </c>
      <c r="C33" s="6" t="str">
        <f>'[1]Нормы времени'!C37</f>
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</c>
      <c r="D33" s="11" t="str">
        <f>'[1]Нормы времени'!D37</f>
        <v>консультация</v>
      </c>
      <c r="E33" s="7">
        <f>'[1]Калькуляция'!S47</f>
        <v>4.3092504</v>
      </c>
      <c r="F33" s="7">
        <f>'[1]Калькуляция'!S48</f>
        <v>1.4364168</v>
      </c>
    </row>
    <row r="34" spans="1:6" ht="95.25" customHeight="1">
      <c r="A34" s="2"/>
      <c r="B34" s="5" t="str">
        <f>'[1]Нормы времени'!B38</f>
        <v>1.13.</v>
      </c>
      <c r="C34" s="6" t="str">
        <f>'[1]Нормы времени'!C38</f>
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</c>
      <c r="D34" s="5"/>
      <c r="E34" s="14"/>
      <c r="F34" s="13"/>
    </row>
    <row r="35" spans="1:6" ht="31.5">
      <c r="A35" s="2"/>
      <c r="B35" s="5" t="str">
        <f>'[1]Нормы времени'!B39</f>
        <v>1.13.1.</v>
      </c>
      <c r="C35" s="6" t="str">
        <f>'[1]Нормы времени'!C39</f>
        <v>организация и проведение занятий (1 тематика)</v>
      </c>
      <c r="D35" s="11" t="str">
        <f>'[1]Нормы времени'!D39</f>
        <v>занятие</v>
      </c>
      <c r="E35" s="7">
        <f>'[1]Калькуляция'!S50</f>
        <v>8.6185008</v>
      </c>
      <c r="F35" s="7">
        <f>'[1]Калькуляция'!S51</f>
        <v>0</v>
      </c>
    </row>
    <row r="36" spans="1:6" ht="31.5">
      <c r="A36" s="2"/>
      <c r="B36" s="5" t="str">
        <f>'[1]Нормы времени'!B40</f>
        <v>1.13.2.</v>
      </c>
      <c r="C36" s="6" t="str">
        <f>'[1]Нормы времени'!C40</f>
        <v>проведение оценки знаний (для одного слушателя)</v>
      </c>
      <c r="D36" s="11" t="str">
        <f>'[1]Нормы времени'!D40</f>
        <v>оценка</v>
      </c>
      <c r="E36" s="7">
        <f>'[1]Калькуляция'!S52</f>
        <v>1.4364168</v>
      </c>
      <c r="F36" s="7">
        <f>'[1]Калькуляция'!S53</f>
        <v>0</v>
      </c>
    </row>
    <row r="37" spans="1:6" ht="78.75" customHeight="1">
      <c r="A37" s="2"/>
      <c r="B37" s="5" t="str">
        <f>'[1]Нормы времени'!B41</f>
        <v>1.14.</v>
      </c>
      <c r="C37" s="6" t="str">
        <f>'[1]Нормы времени'!C41</f>
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</c>
      <c r="D37" s="5" t="str">
        <f>'[1]Нормы времени'!D41</f>
        <v>семинар (тренинг, занятие)</v>
      </c>
      <c r="E37" s="7">
        <f>'[1]Калькуляция'!S54</f>
        <v>25.855502400000002</v>
      </c>
      <c r="F37" s="7">
        <f>'[1]Калькуляция'!S55</f>
        <v>0</v>
      </c>
    </row>
    <row r="38" spans="1:6" ht="31.5">
      <c r="A38" s="2"/>
      <c r="B38" s="5" t="str">
        <f>'[1]Нормы времени'!B42</f>
        <v>1.17.</v>
      </c>
      <c r="C38" s="6" t="str">
        <f>'[1]Нормы времени'!C42</f>
        <v>санитарно-эпидемиологическое обследование (оценка) объектов:</v>
      </c>
      <c r="D38" s="5"/>
      <c r="E38" s="14"/>
      <c r="F38" s="13"/>
    </row>
    <row r="39" spans="1:6" ht="78.75">
      <c r="A39" s="2"/>
      <c r="B39" s="5" t="str">
        <f>'[1]Нормы времени'!B43</f>
        <v>1.17.1.</v>
      </c>
      <c r="C39" s="6" t="str">
        <f>'[1]Нормы времени'!C43</f>
        <v>обследование (оценка) торговых мест на рынках, объектов мелкорозничной сети (киоски, лотки) с числом работающих до 3-х человек</v>
      </c>
      <c r="D39" s="5" t="str">
        <f>'[1]Нормы времени'!D43</f>
        <v>обследование (оценка)</v>
      </c>
      <c r="E39" s="7">
        <f>'[1]Калькуляция'!S57</f>
        <v>22.9826688</v>
      </c>
      <c r="F39" s="7">
        <f>'[1]Калькуляция'!S58</f>
        <v>0</v>
      </c>
    </row>
    <row r="40" spans="1:6" ht="78.75">
      <c r="A40" s="2"/>
      <c r="B40" s="5" t="str">
        <f>'[1]Нормы времени'!B45</f>
        <v>1.17.2.</v>
      </c>
      <c r="C40" s="6" t="str">
        <f>'[1]Нормы времени'!C45</f>
        <v>обследование (оценка) автотранспорта, занятого перевозкой продуктов питания, источников ионизирующего излучения</v>
      </c>
      <c r="D40" s="5" t="str">
        <f>'[1]Нормы времени'!D45</f>
        <v>обследование (оценка)</v>
      </c>
      <c r="E40" s="7">
        <f>'[1]Калькуляция'!S59</f>
        <v>21.546252000000003</v>
      </c>
      <c r="F40" s="7">
        <f>'[1]Калькуляция'!S60</f>
        <v>0</v>
      </c>
    </row>
    <row r="41" spans="1:6" ht="52.5" customHeight="1">
      <c r="A41" s="2"/>
      <c r="B41" s="5" t="str">
        <f>'[1]Нормы времени'!B46</f>
        <v>1.17.3.</v>
      </c>
      <c r="C41" s="6" t="str">
        <f>'[1]Нормы времени'!C46</f>
        <v>обследование (оценка) цехов, предприятий и других объектов с числом работающих до 10 человек</v>
      </c>
      <c r="D41" s="5" t="str">
        <f>'[1]Нормы времени'!D46</f>
        <v>обследование (оценка)</v>
      </c>
      <c r="E41" s="7">
        <f>'[1]Калькуляция'!S61</f>
        <v>31.601169600000002</v>
      </c>
      <c r="F41" s="7">
        <f>'[1]Калькуляция'!S62</f>
        <v>0</v>
      </c>
    </row>
    <row r="42" spans="1:6" ht="54" customHeight="1">
      <c r="A42" s="2"/>
      <c r="B42" s="5" t="str">
        <f>'[1]Нормы времени'!B48</f>
        <v>1.17.4.</v>
      </c>
      <c r="C42" s="6" t="str">
        <f>'[1]Нормы времени'!C48</f>
        <v>обследование (оценка) цехов, предприятий и других объектов с числом работающих 11-50 человек</v>
      </c>
      <c r="D42" s="5" t="str">
        <f>'[1]Нормы времени'!D48</f>
        <v>обследование (оценка)</v>
      </c>
      <c r="E42" s="7">
        <f>'[1]Калькуляция'!S63</f>
        <v>43.092504000000005</v>
      </c>
      <c r="F42" s="7">
        <f>'[1]Калькуляция'!S64</f>
        <v>0</v>
      </c>
    </row>
    <row r="43" spans="1:6" ht="55.5" customHeight="1">
      <c r="A43" s="2"/>
      <c r="B43" s="5" t="str">
        <f>'[1]Нормы времени'!B50</f>
        <v>1.17.5.</v>
      </c>
      <c r="C43" s="6" t="str">
        <f>'[1]Нормы времени'!C50</f>
        <v>обследование (оценка) цехов, предприятий и других объектов с числом работающих 51-100 человек</v>
      </c>
      <c r="D43" s="5" t="str">
        <f>'[1]Нормы времени'!D50</f>
        <v>обследование (оценка)</v>
      </c>
      <c r="E43" s="7">
        <f>'[1]Калькуляция'!S65</f>
        <v>51.711004800000005</v>
      </c>
      <c r="F43" s="7">
        <f>'[1]Калькуляция'!S66</f>
        <v>0</v>
      </c>
    </row>
    <row r="44" spans="1:6" ht="63">
      <c r="A44" s="2"/>
      <c r="B44" s="5" t="str">
        <f>'[1]Нормы времени'!B52</f>
        <v>1.17.6.</v>
      </c>
      <c r="C44" s="6" t="str">
        <f>'[1]Нормы времени'!C52</f>
        <v>обследование (оценка) цехов, предприятий и других объектов с числом работающих 101-300 человек</v>
      </c>
      <c r="D44" s="5" t="str">
        <f>'[1]Нормы времени'!D52</f>
        <v>обследование (оценка)</v>
      </c>
      <c r="E44" s="7">
        <f>'[1]Калькуляция'!S67</f>
        <v>60.32950560000001</v>
      </c>
      <c r="F44" s="7">
        <f>'[1]Калькуляция'!S68</f>
        <v>0</v>
      </c>
    </row>
    <row r="45" spans="1:6" ht="63">
      <c r="A45" s="2"/>
      <c r="B45" s="5" t="str">
        <f>'[1]Нормы времени'!B54</f>
        <v>1.17.7.</v>
      </c>
      <c r="C45" s="6" t="str">
        <f>'[1]Нормы времени'!C54</f>
        <v>обследование (оценка) цехов, предприятий и других объектов с числом работающих 301-500 человек</v>
      </c>
      <c r="D45" s="5" t="str">
        <f>'[1]Нормы времени'!D54</f>
        <v>обследование (оценка)</v>
      </c>
      <c r="E45" s="7">
        <f>'[1]Калькуляция'!S69</f>
        <v>68.9480064</v>
      </c>
      <c r="F45" s="7">
        <f>'[1]Калькуляция'!S70</f>
        <v>0</v>
      </c>
    </row>
    <row r="46" spans="1:6" ht="31.5">
      <c r="A46" s="2"/>
      <c r="B46" s="5" t="str">
        <f>'[1]Нормы времени'!B60</f>
        <v>1.18.</v>
      </c>
      <c r="C46" s="6" t="str">
        <f>'[1]Нормы времени'!C60</f>
        <v>государственная санитарно-гигиеническая экспертиза:</v>
      </c>
      <c r="D46" s="5"/>
      <c r="E46" s="14"/>
      <c r="F46" s="13"/>
    </row>
    <row r="47" spans="1:6" ht="220.5">
      <c r="A47" s="2"/>
      <c r="B47" s="5" t="str">
        <f>'[1]Нормы времени'!B64</f>
        <v>1.18.4.</v>
      </c>
      <c r="C47" s="6" t="str">
        <f>'[1]Нормы времени'!C64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</c>
      <c r="D47" s="11" t="str">
        <f>'[1]Нормы времени'!D64</f>
        <v>экспертиза</v>
      </c>
      <c r="E47" s="7">
        <f>'[1]Калькуляция'!S72</f>
        <v>31.601169600000002</v>
      </c>
      <c r="F47" s="7">
        <f>'[1]Калькуляция'!S73</f>
        <v>0</v>
      </c>
    </row>
    <row r="48" spans="1:6" ht="220.5">
      <c r="A48" s="2"/>
      <c r="B48" s="5" t="str">
        <f>'[1]Нормы времени'!B65</f>
        <v>1.18.5.</v>
      </c>
      <c r="C48" s="6" t="str">
        <f>'[1]Нормы времени'!C65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v>
      </c>
      <c r="D48" s="11" t="str">
        <f>'[1]Нормы времени'!D65</f>
        <v>экспертиза</v>
      </c>
      <c r="E48" s="7">
        <f>'[1]Калькуляция'!S74</f>
        <v>45.9653376</v>
      </c>
      <c r="F48" s="7">
        <f>'[1]Калькуляция'!S75</f>
        <v>0</v>
      </c>
    </row>
    <row r="49" spans="1:6" ht="220.5">
      <c r="A49" s="2"/>
      <c r="B49" s="5" t="str">
        <f>'[1]Нормы времени'!B66</f>
        <v>1.18.6.</v>
      </c>
      <c r="C49" s="6" t="str">
        <f>'[1]Нормы времени'!C66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v>
      </c>
      <c r="D49" s="11" t="str">
        <f>'[1]Нормы времени'!D66</f>
        <v>экспертиза</v>
      </c>
      <c r="E49" s="7">
        <f>'[1]Калькуляция'!S76</f>
        <v>84.81699200000001</v>
      </c>
      <c r="F49" s="7">
        <f>'[1]Калькуляция'!S77</f>
        <v>0</v>
      </c>
    </row>
    <row r="50" spans="1:6" ht="63">
      <c r="A50" s="2"/>
      <c r="B50" s="5" t="str">
        <f>'[1]Нормы времени'!B68</f>
        <v>1.18.8.</v>
      </c>
      <c r="C50" s="6" t="str">
        <f>'[1]Нормы времени'!C68</f>
        <v>архитектурно-строительных проектов объектов общей площадью до 100 м2 и (или) числом работающих до 50 человек</v>
      </c>
      <c r="D50" s="11" t="str">
        <f>'[1]Нормы времени'!D68</f>
        <v>экспертиза</v>
      </c>
      <c r="E50" s="7">
        <f>'[1]Калькуляция'!S78</f>
        <v>22.9826688</v>
      </c>
      <c r="F50" s="7">
        <f>'[1]Калькуляция'!S79</f>
        <v>0</v>
      </c>
    </row>
    <row r="51" spans="1:6" ht="78.75">
      <c r="A51" s="2"/>
      <c r="B51" s="5" t="str">
        <f>'[1]Нормы времени'!B69</f>
        <v>1.18.9.</v>
      </c>
      <c r="C51" s="6" t="str">
        <f>'[1]Нормы времени'!C69</f>
        <v>архитектурно-строительных проектов объектов общей площадью 101-500 м2 и (или) числом работающих 51-100 человек</v>
      </c>
      <c r="D51" s="11" t="str">
        <f>'[1]Нормы времени'!D69</f>
        <v>экспертиза</v>
      </c>
      <c r="E51" s="7">
        <f>'[1]Калькуляция'!S80</f>
        <v>40.219670400000005</v>
      </c>
      <c r="F51" s="7">
        <f>'[1]Калькуляция'!S81</f>
        <v>0</v>
      </c>
    </row>
    <row r="52" spans="1:6" ht="78.75">
      <c r="A52" s="2"/>
      <c r="B52" s="5" t="str">
        <f>'[1]Нормы времени'!B70</f>
        <v>1.18.10.</v>
      </c>
      <c r="C52" s="6" t="str">
        <f>'[1]Нормы времени'!C70</f>
        <v>архитектурно-строительных проектов объектов общей площадью 501-1000 м2 и (или) числом работающих 101-300 человек</v>
      </c>
      <c r="D52" s="11" t="str">
        <f>'[1]Нормы времени'!D70</f>
        <v>экспертиза</v>
      </c>
      <c r="E52" s="7">
        <f>'[1]Калькуляция'!S82</f>
        <v>45.9653376</v>
      </c>
      <c r="F52" s="7">
        <f>'[1]Калькуляция'!S83</f>
        <v>0</v>
      </c>
    </row>
    <row r="53" spans="1:6" ht="157.5">
      <c r="A53" s="2"/>
      <c r="B53" s="5" t="str">
        <f>'[1]Нормы времени'!B72</f>
        <v>1.18.12.</v>
      </c>
      <c r="C53" s="6" t="str">
        <f>'[1]Нормы времени'!C72</f>
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</c>
      <c r="D53" s="11" t="str">
        <f>'[1]Нормы времени'!D72</f>
        <v>экспертиза</v>
      </c>
      <c r="E53" s="7">
        <f>'[1]Калькуляция'!S84</f>
        <v>175.2428496</v>
      </c>
      <c r="F53" s="7">
        <f>'[1]Калькуляция'!S85</f>
        <v>0</v>
      </c>
    </row>
    <row r="54" spans="1:6" ht="94.5">
      <c r="A54" s="2"/>
      <c r="B54" s="5" t="str">
        <f>'[1]Нормы времени'!B74</f>
        <v>1.18.14.</v>
      </c>
      <c r="C54" s="6" t="str">
        <f>'[1]Нормы времени'!C74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D54" s="11" t="str">
        <f>'[1]Нормы времени'!D74</f>
        <v>экспертиза</v>
      </c>
      <c r="E54" s="7">
        <f>'[1]Калькуляция'!S86</f>
        <v>28.728336</v>
      </c>
      <c r="F54" s="7">
        <f>'[1]Калькуляция'!S87</f>
        <v>0</v>
      </c>
    </row>
    <row r="55" spans="1:6" ht="78.75">
      <c r="A55" s="2"/>
      <c r="B55" s="5" t="str">
        <f>'[1]Нормы времени'!B76</f>
        <v>1.18.16.</v>
      </c>
      <c r="C55" s="6" t="str">
        <f>'[1]Нормы времени'!C76</f>
        <v>продукции с выдачей санитарно-гигиенического заключения на продукцию (за исключением продукции, подлежащей государственной регистрации)</v>
      </c>
      <c r="D55" s="11" t="str">
        <f>'[1]Нормы времени'!D76</f>
        <v>экспертиза</v>
      </c>
      <c r="E55" s="7">
        <f>'[1]Калькуляция'!S88</f>
        <v>14.364168</v>
      </c>
      <c r="F55" s="7">
        <f>'[1]Калькуляция'!S89</f>
        <v>2.0109835200000004</v>
      </c>
    </row>
    <row r="56" spans="1:6" ht="50.25" customHeight="1">
      <c r="A56" s="2"/>
      <c r="B56" s="5" t="str">
        <f>'[1]Нормы времени'!B79</f>
        <v>1.18.18.</v>
      </c>
      <c r="C56" s="6" t="str">
        <f>'[1]Нормы времени'!C79</f>
        <v>условий труда работников субъектов хозяйствования с количеством работающих до 10 человек</v>
      </c>
      <c r="D56" s="11" t="str">
        <f>'[1]Нормы времени'!D79</f>
        <v>экспертиза</v>
      </c>
      <c r="E56" s="7">
        <f>'[1]Калькуляция'!S90</f>
        <v>43.092504000000005</v>
      </c>
      <c r="F56" s="7">
        <f>'[1]Калькуляция'!S91</f>
        <v>0</v>
      </c>
    </row>
    <row r="57" spans="1:6" ht="54.75" customHeight="1">
      <c r="A57" s="2"/>
      <c r="B57" s="5" t="str">
        <f>'[1]Нормы времени'!B81</f>
        <v>1.18.19.</v>
      </c>
      <c r="C57" s="6" t="str">
        <f>'[1]Нормы времени'!C81</f>
        <v>условий труда работников субъектов хозяйствования с количеством работающих 11-50 человек</v>
      </c>
      <c r="D57" s="11" t="str">
        <f>'[1]Нормы времени'!D81</f>
        <v>экспертиза</v>
      </c>
      <c r="E57" s="7">
        <f>'[1]Калькуляция'!S92</f>
        <v>53.147421599999994</v>
      </c>
      <c r="F57" s="7">
        <f>'[1]Калькуляция'!S93</f>
        <v>0</v>
      </c>
    </row>
    <row r="58" spans="1:6" ht="63">
      <c r="A58" s="2"/>
      <c r="B58" s="5" t="str">
        <f>'[1]Нормы времени'!B83</f>
        <v>1.18.20.</v>
      </c>
      <c r="C58" s="6" t="str">
        <f>'[1]Нормы времени'!C83</f>
        <v>условий труда работников субъектов хозяйствования с количеством работающих 51-100 человек</v>
      </c>
      <c r="D58" s="11" t="str">
        <f>'[1]Нормы времени'!D83</f>
        <v>экспертиза</v>
      </c>
      <c r="E58" s="7">
        <f>'[1]Калькуляция'!S94</f>
        <v>68.9480064</v>
      </c>
      <c r="F58" s="7">
        <f>'[1]Калькуляция'!S95</f>
        <v>0</v>
      </c>
    </row>
    <row r="59" spans="1:6" ht="50.25" customHeight="1">
      <c r="A59" s="2"/>
      <c r="B59" s="5" t="str">
        <f>'[1]Нормы времени'!B85</f>
        <v>1.18.21.</v>
      </c>
      <c r="C59" s="6" t="str">
        <f>'[1]Нормы времени'!C85</f>
        <v>условий труда работников субъектов хозяйствования с количеством работающих 101-300 человек</v>
      </c>
      <c r="D59" s="11" t="str">
        <f>'[1]Нормы времени'!D85</f>
        <v>экспертиза</v>
      </c>
      <c r="E59" s="7">
        <f>'[1]Калькуляция'!S96</f>
        <v>79.00292400000001</v>
      </c>
      <c r="F59" s="7">
        <f>'[1]Калькуляция'!S97</f>
        <v>0</v>
      </c>
    </row>
    <row r="60" spans="1:6" ht="52.5" customHeight="1">
      <c r="A60" s="2"/>
      <c r="B60" s="5" t="str">
        <f>'[1]Нормы времени'!B87</f>
        <v>1.18.22.</v>
      </c>
      <c r="C60" s="6" t="str">
        <f>'[1]Нормы времени'!C87</f>
        <v>условий труда работников субъектов хозяйствования с количеством работающих более 300 человек</v>
      </c>
      <c r="D60" s="11" t="str">
        <f>'[1]Нормы времени'!D87</f>
        <v>экспертиза</v>
      </c>
      <c r="E60" s="7">
        <f>'[1]Калькуляция'!S98</f>
        <v>127.84109520000003</v>
      </c>
      <c r="F60" s="7">
        <f>'[1]Калькуляция'!S99</f>
        <v>0</v>
      </c>
    </row>
    <row r="61" spans="1:6" ht="47.25">
      <c r="A61" s="2"/>
      <c r="B61" s="5" t="str">
        <f>'[1]Нормы времени'!B89</f>
        <v>1.19.</v>
      </c>
      <c r="C61" s="6" t="str">
        <f>'[1]Нормы времени'!C89</f>
        <v>изучение и оценка возможности размещения объекта строительства на предпроектной стадии</v>
      </c>
      <c r="D61" s="11" t="str">
        <f>'[1]Нормы времени'!D89</f>
        <v>оценка</v>
      </c>
      <c r="E61" s="7">
        <f>'[1]Калькуляция'!S100</f>
        <v>50.274587999999994</v>
      </c>
      <c r="F61" s="7">
        <f>'[1]Калькуляция'!S101</f>
        <v>0</v>
      </c>
    </row>
    <row r="62" spans="1:6" ht="31.5">
      <c r="A62" s="2"/>
      <c r="B62" s="5" t="str">
        <f>'[1]Нормы времени'!B100</f>
        <v>1.21.</v>
      </c>
      <c r="C62" s="6" t="str">
        <f>'[1]Нормы времени'!C100</f>
        <v>комплексная гигиеническая оценка условий труда:</v>
      </c>
      <c r="D62" s="5"/>
      <c r="E62" s="14"/>
      <c r="F62" s="13"/>
    </row>
    <row r="63" spans="1:6" ht="189">
      <c r="A63" s="2"/>
      <c r="B63" s="5" t="str">
        <f>'[1]Нормы времени'!B101</f>
        <v>1.21.1.</v>
      </c>
      <c r="C63" s="6" t="str">
        <f>'[1]Нормы времени'!C101</f>
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</c>
      <c r="D63" s="11" t="str">
        <f>'[1]Нормы времени'!D101</f>
        <v>оценка</v>
      </c>
      <c r="E63" s="7">
        <f>'[1]Калькуляция'!S103</f>
        <v>35.91042</v>
      </c>
      <c r="F63" s="7">
        <f>'[1]Калькуляция'!S104</f>
        <v>0</v>
      </c>
    </row>
    <row r="64" spans="1:6" ht="31.5">
      <c r="A64" s="2"/>
      <c r="B64" s="5" t="str">
        <f>'[1]Нормы времени'!B103</f>
        <v>1.21.2.</v>
      </c>
      <c r="C64" s="6" t="str">
        <f>'[1]Нормы времени'!C103</f>
        <v>оценка психофизиологических факторов производственной среды:</v>
      </c>
      <c r="D64" s="5"/>
      <c r="E64" s="14"/>
      <c r="F64" s="13"/>
    </row>
    <row r="65" spans="1:6" ht="15.75">
      <c r="A65" s="2"/>
      <c r="B65" s="5" t="str">
        <f>'[1]Нормы времени'!B104</f>
        <v>1.21.2.1.</v>
      </c>
      <c r="C65" s="6" t="str">
        <f>'[1]Нормы времени'!C104</f>
        <v>тяжести трудового процесса</v>
      </c>
      <c r="D65" s="5" t="str">
        <f>'[1]Нормы времени'!D104</f>
        <v>оценка</v>
      </c>
      <c r="E65" s="7">
        <f>'[1]Калькуляция'!S106</f>
        <v>50.274587999999994</v>
      </c>
      <c r="F65" s="7">
        <f>'[1]Калькуляция'!S107</f>
        <v>0</v>
      </c>
    </row>
    <row r="66" spans="1:6" ht="18.75" customHeight="1">
      <c r="A66" s="2"/>
      <c r="B66" s="5" t="str">
        <f>'[1]Нормы времени'!B106</f>
        <v>1.21.2.2.</v>
      </c>
      <c r="C66" s="6" t="str">
        <f>'[1]Нормы времени'!C106</f>
        <v>напряженности трудового процесса</v>
      </c>
      <c r="D66" s="5" t="str">
        <f>'[1]Нормы времени'!D106</f>
        <v>оценка</v>
      </c>
      <c r="E66" s="7">
        <f>'[1]Калькуляция'!S108</f>
        <v>50.274587999999994</v>
      </c>
      <c r="F66" s="7">
        <f>'[1]Калькуляция'!S109</f>
        <v>0</v>
      </c>
    </row>
    <row r="67" spans="1:6" ht="18.75" customHeight="1">
      <c r="A67" s="2"/>
      <c r="B67" s="5">
        <f>+'[1]Нормы времени'!B108</f>
        <v>4</v>
      </c>
      <c r="C67" s="15" t="str">
        <f>+'[1]Нормы времени'!C108</f>
        <v>Измерения (исследования) физических факторов окружающей и производственной среды:</v>
      </c>
      <c r="D67" s="5"/>
      <c r="E67" s="14"/>
      <c r="F67" s="7"/>
    </row>
    <row r="68" spans="1:6" ht="33.75" customHeight="1">
      <c r="A68" s="2"/>
      <c r="B68" s="5" t="str">
        <f>+'[1]Нормы времени'!B109</f>
        <v>4.9.</v>
      </c>
      <c r="C68" s="15" t="str">
        <f>+'[1]Нормы времени'!C109</f>
        <v>измерение естественной или искусственной освещенности</v>
      </c>
      <c r="D68" s="5" t="str">
        <f>+'[1]Нормы времени'!D109</f>
        <v>исследование</v>
      </c>
      <c r="E68" s="14">
        <f>+'[1]Калькуляция'!S111</f>
        <v>14.364168</v>
      </c>
      <c r="F68" s="7">
        <f>+'[1]Калькуляция'!S112</f>
        <v>6.463875600000001</v>
      </c>
    </row>
    <row r="69" spans="1:6" ht="33" customHeight="1">
      <c r="A69" s="2"/>
      <c r="B69" s="5" t="str">
        <f>+'[1]Нормы времени'!B110</f>
        <v>4.12.</v>
      </c>
      <c r="C69" s="15" t="str">
        <f>+'[1]Нормы времени'!C110</f>
        <v>измерение температуры или относительной влажности воздуха</v>
      </c>
      <c r="D69" s="5" t="str">
        <f>+'[1]Нормы времени'!D110</f>
        <v>исследование</v>
      </c>
      <c r="E69" s="14">
        <f>+'[1]Калькуляция'!S113</f>
        <v>12.927751200000001</v>
      </c>
      <c r="F69" s="7">
        <f>+'[1]Калькуляция'!S114</f>
        <v>7.182084</v>
      </c>
    </row>
    <row r="70" spans="1:6" ht="20.25" customHeight="1">
      <c r="A70" s="2"/>
      <c r="B70" s="5">
        <f>'[1]Нормы времени'!B111</f>
        <v>6</v>
      </c>
      <c r="C70" s="6" t="str">
        <f>'[1]Нормы времени'!C111</f>
        <v>Микробиологические исследования:</v>
      </c>
      <c r="D70" s="5"/>
      <c r="E70" s="14"/>
      <c r="F70" s="13"/>
    </row>
    <row r="71" spans="1:6" ht="30.75" customHeight="1">
      <c r="A71" s="2"/>
      <c r="B71" s="5" t="str">
        <f>'[1]Нормы времени'!B112</f>
        <v>6.1.</v>
      </c>
      <c r="C71" s="6" t="str">
        <f>'[1]Нормы времени'!C112</f>
        <v>общие методы микробиологических исследований:</v>
      </c>
      <c r="D71" s="5"/>
      <c r="E71" s="14"/>
      <c r="F71" s="13"/>
    </row>
    <row r="72" spans="1:6" ht="31.5">
      <c r="A72" s="2"/>
      <c r="B72" s="5" t="str">
        <f>'[1]Нормы времени'!B113</f>
        <v>6.1.1.</v>
      </c>
      <c r="C72" s="6" t="str">
        <f>'[1]Нормы времени'!C113</f>
        <v>подготовительные работы, отдельные операции:</v>
      </c>
      <c r="D72" s="5"/>
      <c r="E72" s="14"/>
      <c r="F72" s="13"/>
    </row>
    <row r="73" spans="1:6" ht="15.75">
      <c r="A73" s="2"/>
      <c r="B73" s="5" t="str">
        <f>'[1]Нормы времени'!B114</f>
        <v>6.1.1.1.</v>
      </c>
      <c r="C73" s="6" t="str">
        <f>'[1]Нормы времени'!C114</f>
        <v>прием и регистрация пробы</v>
      </c>
      <c r="D73" s="5" t="str">
        <f>'[1]Нормы времени'!D114</f>
        <v>регистрация</v>
      </c>
      <c r="E73" s="7">
        <f>'[1]Калькуляция'!S118</f>
        <v>0.28892136000000007</v>
      </c>
      <c r="F73" s="7">
        <f>'[1]Калькуляция'!S119</f>
        <v>0.28892136000000007</v>
      </c>
    </row>
    <row r="74" spans="1:6" ht="15.75">
      <c r="A74" s="2"/>
      <c r="B74" s="5" t="str">
        <f>'[1]Нормы времени'!B115</f>
        <v>6.1.1.2.</v>
      </c>
      <c r="C74" s="6" t="str">
        <f>'[1]Нормы времени'!C115</f>
        <v>выписка результата исследования</v>
      </c>
      <c r="D74" s="5" t="str">
        <f>'[1]Нормы времени'!D115</f>
        <v>результат</v>
      </c>
      <c r="E74" s="7">
        <f>'[1]Калькуляция'!S120</f>
        <v>1.1556854400000003</v>
      </c>
      <c r="F74" s="7">
        <f>'[1]Калькуляция'!S121</f>
        <v>0.5778427200000001</v>
      </c>
    </row>
    <row r="75" spans="1:6" ht="47.25">
      <c r="A75" s="2"/>
      <c r="B75" s="5" t="str">
        <f>'[1]Нормы времени'!B117</f>
        <v>6.1.1.3.</v>
      </c>
      <c r="C75" s="6" t="str">
        <f>'[1]Нормы времени'!C117</f>
        <v>приготовление плотных и жидких питательных сред на одну емкость (чашку, пробирку)</v>
      </c>
      <c r="D75" s="11" t="str">
        <f>'[1]Нормы времени'!D117</f>
        <v>исследование</v>
      </c>
      <c r="E75" s="7">
        <f>'[1]Калькуляция'!S122</f>
        <v>0.21669102</v>
      </c>
      <c r="F75" s="7">
        <f>'[1]Калькуляция'!S123</f>
        <v>0.21669102</v>
      </c>
    </row>
    <row r="76" spans="1:6" ht="31.5">
      <c r="A76" s="2"/>
      <c r="B76" s="5" t="str">
        <f>'[1]Нормы времени'!B118</f>
        <v>6.1.1.4.</v>
      </c>
      <c r="C76" s="6" t="str">
        <f>'[1]Нормы времени'!C118</f>
        <v>отбор проб факторов среды обитания</v>
      </c>
      <c r="D76" s="11" t="str">
        <f>'[1]Нормы времени'!D118</f>
        <v>исследование</v>
      </c>
      <c r="E76" s="7">
        <f>'[1]Калькуляция'!S124</f>
        <v>2.8892136</v>
      </c>
      <c r="F76" s="7">
        <f>'[1]Калькуляция'!S125</f>
        <v>0.7223034</v>
      </c>
    </row>
    <row r="77" spans="1:6" ht="31.5">
      <c r="A77" s="2"/>
      <c r="B77" s="5" t="str">
        <f>'[1]Нормы времени'!B119</f>
        <v>6.3.</v>
      </c>
      <c r="C77" s="6" t="str">
        <f>'[1]Нормы времени'!C119</f>
        <v>санитарно-микробиологические исследования:</v>
      </c>
      <c r="D77" s="5"/>
      <c r="E77" s="14"/>
      <c r="F77" s="13"/>
    </row>
    <row r="78" spans="1:6" ht="47.25">
      <c r="A78" s="2"/>
      <c r="B78" s="5" t="str">
        <f>'[1]Нормы времени'!B120</f>
        <v>6.3.1.</v>
      </c>
      <c r="C78" s="6" t="str">
        <f>'[1]Нормы времени'!C120</f>
        <v>бактериологические методы исследования продукции и факторов среды обитания:</v>
      </c>
      <c r="D78" s="5"/>
      <c r="E78" s="14"/>
      <c r="F78" s="13"/>
    </row>
    <row r="79" spans="1:6" ht="78.75">
      <c r="A79" s="2"/>
      <c r="B79" s="5" t="str">
        <f>'[1]Нормы времени'!B121</f>
        <v>6.3.1.1.</v>
      </c>
      <c r="C79" s="6" t="str">
        <f>'[1]Нормы времени'!C121</f>
        <v>определение общего количества мезофильных аэробных и факультативно анаэробных микроорганизмов в 1 г (см3) образца</v>
      </c>
      <c r="D79" s="11" t="str">
        <f>'[1]Нормы времени'!D121</f>
        <v>исследование</v>
      </c>
      <c r="E79" s="7">
        <f>'[1]Калькуляция'!S128</f>
        <v>3.6115170000000005</v>
      </c>
      <c r="F79" s="7">
        <f>'[1]Калькуляция'!S129</f>
        <v>2.1669102</v>
      </c>
    </row>
    <row r="80" spans="1:6" ht="63">
      <c r="A80" s="2"/>
      <c r="B80" s="5" t="str">
        <f>'[1]Нормы времени'!B123</f>
        <v>6.3.1.2.</v>
      </c>
      <c r="C80" s="6" t="str">
        <f>'[1]Нормы времени'!C123</f>
        <v>определение наличия патогенных микроорганизмов, в том числе сальмонелл в определенном количества образца:</v>
      </c>
      <c r="D80" s="5"/>
      <c r="E80" s="14"/>
      <c r="F80" s="13"/>
    </row>
    <row r="81" spans="1:6" ht="31.5">
      <c r="A81" s="2"/>
      <c r="B81" s="5" t="str">
        <f>'[1]Нормы времени'!B124</f>
        <v>6.3.1.2.1.</v>
      </c>
      <c r="C81" s="6" t="str">
        <f>'[1]Нормы времени'!C124</f>
        <v>при отсутствии роста микроорганизмов</v>
      </c>
      <c r="D81" s="11" t="str">
        <f>'[1]Нормы времени'!D124</f>
        <v>исследование</v>
      </c>
      <c r="E81" s="7">
        <f>'[1]Калькуляция'!S131</f>
        <v>5.0561238</v>
      </c>
      <c r="F81" s="7">
        <f>'[1]Калькуляция'!S132</f>
        <v>3.0336742799999996</v>
      </c>
    </row>
    <row r="82" spans="1:6" ht="51" customHeight="1">
      <c r="A82" s="2"/>
      <c r="B82" s="5" t="str">
        <f>'[1]Нормы времени'!B126</f>
        <v>6.3.1.2.2.</v>
      </c>
      <c r="C82" s="6" t="str">
        <f>'[1]Нормы времени'!C126</f>
        <v>при наличии роста микроорганизмов и идентификации классическим методом</v>
      </c>
      <c r="D82" s="11" t="str">
        <f>'[1]Нормы времени'!D126</f>
        <v>исследование</v>
      </c>
      <c r="E82" s="7">
        <f>'[1]Калькуляция'!S133</f>
        <v>6.5007306</v>
      </c>
      <c r="F82" s="7">
        <f>'[1]Калькуляция'!S134</f>
        <v>3.9004383600000003</v>
      </c>
    </row>
    <row r="83" spans="1:6" ht="63">
      <c r="A83" s="2"/>
      <c r="B83" s="5" t="str">
        <f>'[1]Нормы времени'!B128</f>
        <v>6.3.1.3.</v>
      </c>
      <c r="C83" s="6" t="str">
        <f>'[1]Нормы времени'!C128</f>
        <v>определение наличия бактерий группы кишечной палочки (далее - БГКП) в определенном количестве образца</v>
      </c>
      <c r="D83" s="11" t="str">
        <f>'[1]Нормы времени'!D128</f>
        <v>исследование</v>
      </c>
      <c r="E83" s="7">
        <f>'[1]Калькуляция'!S135</f>
        <v>5.0561238</v>
      </c>
      <c r="F83" s="7">
        <f>'[1]Калькуляция'!S136</f>
        <v>3.0336742799999996</v>
      </c>
    </row>
    <row r="84" spans="1:6" ht="47.25">
      <c r="A84" s="2"/>
      <c r="B84" s="5" t="str">
        <f>'[1]Нормы времени'!B130</f>
        <v>6.3.1.5.</v>
      </c>
      <c r="C84" s="6" t="str">
        <f>'[1]Нормы времени'!C130</f>
        <v>определние сульфитредуцирующих клостридий в определенном количестве образца</v>
      </c>
      <c r="D84" s="11" t="str">
        <f>'[1]Нормы времени'!D130</f>
        <v>исследование</v>
      </c>
      <c r="E84" s="7">
        <f>'[1]Калькуляция'!S137</f>
        <v>5.0561238</v>
      </c>
      <c r="F84" s="7">
        <f>'[1]Калькуляция'!S138</f>
        <v>3.0336742799999996</v>
      </c>
    </row>
    <row r="85" spans="1:6" ht="63">
      <c r="A85" s="2"/>
      <c r="B85" s="5" t="str">
        <f>'[1]Нормы времени'!B132</f>
        <v>6.3.1.6.</v>
      </c>
      <c r="C85" s="6" t="str">
        <f>'[1]Нормы времени'!C132</f>
        <v>определение коагулазоположительного стафилококка в определенном количестве образца</v>
      </c>
      <c r="D85" s="11" t="str">
        <f>'[1]Нормы времени'!D132</f>
        <v>исследование</v>
      </c>
      <c r="E85" s="7">
        <f>'[1]Калькуляция'!S139</f>
        <v>5.0561238</v>
      </c>
      <c r="F85" s="7">
        <f>'[1]Калькуляция'!S140</f>
        <v>3.0336742799999996</v>
      </c>
    </row>
    <row r="86" spans="1:6" ht="31.5">
      <c r="A86" s="2"/>
      <c r="B86" s="5" t="str">
        <f>'[1]Нормы времени'!B134</f>
        <v>6.3.1.11.</v>
      </c>
      <c r="C86" s="6" t="str">
        <f>'[1]Нормы времени'!C134</f>
        <v>определение протея в определенном количестве образца</v>
      </c>
      <c r="D86" s="11" t="str">
        <f>'[1]Нормы времени'!D134</f>
        <v>исследование</v>
      </c>
      <c r="E86" s="7">
        <f>'[1]Калькуляция'!S141</f>
        <v>2.4558315600000005</v>
      </c>
      <c r="F86" s="7">
        <f>'[1]Калькуляция'!S142</f>
        <v>1.4446068</v>
      </c>
    </row>
    <row r="87" spans="1:6" ht="47.25">
      <c r="A87" s="2"/>
      <c r="B87" s="5" t="str">
        <f>'[1]Нормы времени'!B136</f>
        <v>6.3.1.14.</v>
      </c>
      <c r="C87" s="6" t="str">
        <f>'[1]Нормы времени'!C136</f>
        <v>определение количества плесневых грибов и дрожжей в определенном количестве образца</v>
      </c>
      <c r="D87" s="11" t="str">
        <f>'[1]Нормы времени'!D136</f>
        <v>исследование</v>
      </c>
      <c r="E87" s="7">
        <f>'[1]Калькуляция'!S143</f>
        <v>5.7784272</v>
      </c>
      <c r="F87" s="7">
        <f>'[1]Калькуляция'!S144</f>
        <v>3.46705632</v>
      </c>
    </row>
    <row r="88" spans="1:6" ht="63.75" customHeight="1">
      <c r="A88" s="2"/>
      <c r="B88" s="5" t="str">
        <f>+'[1]Нормы времени'!B138</f>
        <v>6.3.1.16.</v>
      </c>
      <c r="C88" s="6" t="str">
        <f>+'[1]Нормы времени'!C138</f>
        <v>контроль стерильности лекарственных средств, изделий медицинского и иного назначения, прочих медицинских препаратов</v>
      </c>
      <c r="D88" s="11" t="str">
        <f>+'[1]Нормы времени'!D138</f>
        <v>исследование</v>
      </c>
      <c r="E88" s="14">
        <f>+'[1]Калькуляция'!S145</f>
        <v>5.7784272</v>
      </c>
      <c r="F88" s="7">
        <f>+'[1]Калькуляция'!S146</f>
        <v>3.46705632</v>
      </c>
    </row>
    <row r="89" spans="1:6" ht="36" customHeight="1">
      <c r="A89" s="2"/>
      <c r="B89" s="5" t="str">
        <f>+'[1]Нормы времени'!B140</f>
        <v>6.3.1.19.</v>
      </c>
      <c r="C89" s="6" t="str">
        <f>+'[1]Нормы времени'!C140</f>
        <v>выявление Listeria monocytogenes в определенном количестве образца:</v>
      </c>
      <c r="D89" s="11"/>
      <c r="E89" s="14"/>
      <c r="F89" s="13"/>
    </row>
    <row r="90" spans="1:6" ht="31.5">
      <c r="A90" s="2"/>
      <c r="B90" s="5" t="str">
        <f>+'[1]Нормы времени'!B141</f>
        <v>6.3.1.19.1.</v>
      </c>
      <c r="C90" s="6" t="str">
        <f>'[1]Нормы времени'!C141</f>
        <v>при отсутствии роста микроорганизмов</v>
      </c>
      <c r="D90" s="11" t="str">
        <f>'[1]Нормы времени'!D141</f>
        <v>исследование</v>
      </c>
      <c r="E90" s="7">
        <f>'[1]Калькуляция'!S148</f>
        <v>4.333820400000001</v>
      </c>
      <c r="F90" s="7">
        <f>'[1]Калькуляция'!S149</f>
        <v>2.60029224</v>
      </c>
    </row>
    <row r="91" spans="1:6" ht="47.25" customHeight="1">
      <c r="A91" s="2"/>
      <c r="B91" s="5" t="str">
        <f>'[1]Нормы времени'!B143</f>
        <v>6.3.1.19.2.</v>
      </c>
      <c r="C91" s="6" t="str">
        <f>'[1]Нормы времени'!C143</f>
        <v>при наличии роста микроорганизмов и идентификации классическим методом</v>
      </c>
      <c r="D91" s="11" t="str">
        <f>'[1]Нормы времени'!D143</f>
        <v>исследование</v>
      </c>
      <c r="E91" s="7">
        <f>'[1]Калькуляция'!S150</f>
        <v>5.7784272</v>
      </c>
      <c r="F91" s="7">
        <f>'[1]Калькуляция'!S151</f>
        <v>4.04489904</v>
      </c>
    </row>
    <row r="92" spans="1:6" ht="32.25" customHeight="1">
      <c r="A92" s="2"/>
      <c r="B92" s="5" t="str">
        <f>'[1]Нормы времени'!B145</f>
        <v>6.3.1.21.</v>
      </c>
      <c r="C92" s="6" t="str">
        <f>'[1]Нормы времени'!C145</f>
        <v>определение наличия Escherichia coli в определенном количестве образца</v>
      </c>
      <c r="D92" s="11" t="str">
        <f>'[1]Нормы времени'!D145</f>
        <v>исследование</v>
      </c>
      <c r="E92" s="7">
        <f>'[1]Калькуляция'!S152</f>
        <v>4.333820400000001</v>
      </c>
      <c r="F92" s="7">
        <f>'[1]Калькуляция'!S153</f>
        <v>2.60029224</v>
      </c>
    </row>
    <row r="93" spans="1:6" ht="32.25" customHeight="1">
      <c r="A93" s="2"/>
      <c r="B93" s="5" t="str">
        <f>+'[1]Нормы времени'!B147</f>
        <v>6.3.1.22.</v>
      </c>
      <c r="C93" s="6" t="str">
        <f>+'[1]Нормы времени'!C147</f>
        <v>определение ОКБ, ТКБ в воде методом мембранной фильтрации:</v>
      </c>
      <c r="D93" s="5"/>
      <c r="E93" s="14"/>
      <c r="F93" s="13"/>
    </row>
    <row r="94" spans="1:6" ht="15.75">
      <c r="A94" s="2"/>
      <c r="B94" s="5" t="str">
        <f>+'[1]Нормы времени'!B148</f>
        <v>6.3.1.22.1.</v>
      </c>
      <c r="C94" s="6" t="str">
        <f>+'[1]Нормы времени'!C148</f>
        <v>при отсутствии микроорганизмов</v>
      </c>
      <c r="D94" s="5" t="str">
        <f>+'[1]Нормы времени'!D148</f>
        <v>исследование</v>
      </c>
      <c r="E94" s="7">
        <f>'[1]Калькуляция'!S155</f>
        <v>1.87798884</v>
      </c>
      <c r="F94" s="7">
        <f>'[1]Калькуляция'!S156</f>
        <v>1.1556854400000003</v>
      </c>
    </row>
    <row r="95" spans="1:6" ht="30.75" customHeight="1">
      <c r="A95" s="2"/>
      <c r="B95" s="5" t="str">
        <f>+'[1]Нормы времени'!B150</f>
        <v>6.3.1.22.2.</v>
      </c>
      <c r="C95" s="6" t="str">
        <f>+'[1]Нормы времени'!C150</f>
        <v>при выделении микроорганизмов с идентификацией Escherichia coli</v>
      </c>
      <c r="D95" s="11" t="str">
        <f>+'[1]Нормы времени'!D150</f>
        <v>исследование</v>
      </c>
      <c r="E95" s="7">
        <f>'[1]Калькуляция'!S157</f>
        <v>2.8892136</v>
      </c>
      <c r="F95" s="7">
        <f>'[1]Калькуляция'!S158</f>
        <v>2.1669102000000007</v>
      </c>
    </row>
    <row r="96" spans="1:6" ht="31.5">
      <c r="A96" s="2"/>
      <c r="B96" s="5" t="str">
        <f>'[1]Нормы времени'!B152</f>
        <v>6.3.1.24.</v>
      </c>
      <c r="C96" s="6" t="str">
        <f>'[1]Нормы времени'!C152</f>
        <v>определение общего числа микроорганизмов в воде</v>
      </c>
      <c r="D96" s="11" t="str">
        <f>'[1]Нормы времени'!D152</f>
        <v>исследование</v>
      </c>
      <c r="E96" s="7">
        <f>'[1]Калькуляция'!S159</f>
        <v>1.73352816</v>
      </c>
      <c r="F96" s="7">
        <f>'[1]Калькуляция'!S160</f>
        <v>1.01122476</v>
      </c>
    </row>
    <row r="97" spans="1:6" ht="15.75">
      <c r="A97" s="2"/>
      <c r="B97" s="5" t="str">
        <f>'[1]Нормы времени'!B154</f>
        <v>6.3.1.40.</v>
      </c>
      <c r="C97" s="6" t="str">
        <f>'[1]Нормы времени'!C154</f>
        <v>определение БГКП методом смыва:</v>
      </c>
      <c r="D97" s="5"/>
      <c r="E97" s="14"/>
      <c r="F97" s="13"/>
    </row>
    <row r="98" spans="1:6" ht="31.5">
      <c r="A98" s="2"/>
      <c r="B98" s="5" t="str">
        <f>'[1]Нормы времени'!B155</f>
        <v>6.3.1.40.1.</v>
      </c>
      <c r="C98" s="6" t="str">
        <f>'[1]Нормы времени'!C155</f>
        <v>при отсутствии роста микроорганизмов</v>
      </c>
      <c r="D98" s="11" t="str">
        <f>'[1]Нормы времени'!D155</f>
        <v>исследование</v>
      </c>
      <c r="E98" s="7">
        <f>'[1]Калькуляция'!S162</f>
        <v>1.30014612</v>
      </c>
      <c r="F98" s="7">
        <f>'[1]Калькуляция'!S163</f>
        <v>0.86676408</v>
      </c>
    </row>
    <row r="99" spans="1:6" ht="51.75" customHeight="1">
      <c r="A99" s="2"/>
      <c r="B99" s="5" t="str">
        <f>'[1]Нормы времени'!B157</f>
        <v>6.3.1.40.2.</v>
      </c>
      <c r="C99" s="6" t="str">
        <f>+'[1]Нормы времени'!C157</f>
        <v>при выделении микроорганизмов с изучением морфологических свойств</v>
      </c>
      <c r="D99" s="11" t="str">
        <f>'[1]Нормы времени'!D157</f>
        <v>исследование</v>
      </c>
      <c r="E99" s="7">
        <f>'[1]Калькуляция'!S164</f>
        <v>2.60029224</v>
      </c>
      <c r="F99" s="7">
        <f>'[1]Калькуляция'!S165</f>
        <v>2.1669102000000007</v>
      </c>
    </row>
    <row r="100" spans="1:6" ht="47.25">
      <c r="A100" s="2"/>
      <c r="B100" s="5" t="str">
        <f>'[1]Нормы времени'!B161</f>
        <v>6.3.1.42.</v>
      </c>
      <c r="C100" s="6" t="str">
        <f>'[1]Нормы времени'!C161</f>
        <v>определение наличия патогенных микроорганизмов, в том числе сальмонелл методом смыва:</v>
      </c>
      <c r="D100" s="5"/>
      <c r="E100" s="14"/>
      <c r="F100" s="13"/>
    </row>
    <row r="101" spans="1:6" ht="31.5">
      <c r="A101" s="2"/>
      <c r="B101" s="5" t="str">
        <f>'[1]Нормы времени'!B162</f>
        <v>6.3.1.42.1.</v>
      </c>
      <c r="C101" s="6" t="str">
        <f>'[1]Нормы времени'!C162</f>
        <v>при отсутствии роста микроорганизмов</v>
      </c>
      <c r="D101" s="11" t="str">
        <f>'[1]Нормы времени'!D162</f>
        <v>исследование</v>
      </c>
      <c r="E101" s="7">
        <f>'[1]Калькуляция'!S167</f>
        <v>2.4558315600000005</v>
      </c>
      <c r="F101" s="7">
        <f>'[1]Калькуляция'!S168</f>
        <v>1.4446068</v>
      </c>
    </row>
    <row r="102" spans="1:6" ht="31.5">
      <c r="A102" s="2"/>
      <c r="B102" s="5" t="str">
        <f>'[1]Нормы времени'!B164</f>
        <v>6.3.1.42.2.</v>
      </c>
      <c r="C102" s="6" t="str">
        <f>'[1]Нормы времени'!C164</f>
        <v>при выделении микроорганизмов классическим методом</v>
      </c>
      <c r="D102" s="11" t="str">
        <f>'[1]Нормы времени'!D164</f>
        <v>исследование</v>
      </c>
      <c r="E102" s="7">
        <f>'[1]Калькуляция'!S169</f>
        <v>3.9004383600000003</v>
      </c>
      <c r="F102" s="7">
        <f>'[1]Калькуляция'!S170</f>
        <v>2.8892136</v>
      </c>
    </row>
    <row r="103" spans="1:6" ht="48.75" customHeight="1">
      <c r="A103" s="2"/>
      <c r="B103" s="5" t="str">
        <f>+'[1]Нормы времени'!B166</f>
        <v>6.3.1.43.</v>
      </c>
      <c r="C103" s="6" t="str">
        <f>+'[1]Нормы времени'!C166</f>
        <v>определение коагулазоположительного стафилококка методом смыва:</v>
      </c>
      <c r="D103" s="5"/>
      <c r="E103" s="14"/>
      <c r="F103" s="13"/>
    </row>
    <row r="104" spans="1:6" ht="31.5">
      <c r="A104" s="2"/>
      <c r="B104" s="5" t="str">
        <f>+'[1]Нормы времени'!B167</f>
        <v>6.3.1.43.1.</v>
      </c>
      <c r="C104" s="6" t="str">
        <f>+'[1]Нормы времени'!C167</f>
        <v>при отсутствии роста микроорганизмов</v>
      </c>
      <c r="D104" s="11" t="str">
        <f>+'[1]Нормы времени'!D167</f>
        <v>исследование</v>
      </c>
      <c r="E104" s="7">
        <f>'[1]Калькуляция'!S172</f>
        <v>1.4446068</v>
      </c>
      <c r="F104" s="7">
        <f>'[1]Калькуляция'!S173</f>
        <v>1.01122476</v>
      </c>
    </row>
    <row r="105" spans="1:6" ht="48" customHeight="1">
      <c r="A105" s="2"/>
      <c r="B105" s="5" t="str">
        <f>+'[1]Нормы времени'!B169</f>
        <v>6.3.1.43.2.</v>
      </c>
      <c r="C105" s="6" t="str">
        <f>+'[1]Нормы времени'!C169</f>
        <v>при выделении микроорганизмов с изучением морфологических свойств и идентификацией до вида</v>
      </c>
      <c r="D105" s="11" t="str">
        <f>+'[1]Нормы времени'!D169</f>
        <v>исследование</v>
      </c>
      <c r="E105" s="7">
        <f>'[1]Калькуляция'!S174</f>
        <v>3.17813496</v>
      </c>
      <c r="F105" s="7">
        <f>'[1]Калькуляция'!S175</f>
        <v>2.45583156</v>
      </c>
    </row>
    <row r="106" spans="1:6" ht="47.25">
      <c r="A106" s="2"/>
      <c r="B106" s="5" t="str">
        <f>'[1]Нормы времени'!B171</f>
        <v>6.5.</v>
      </c>
      <c r="C106" s="6" t="str">
        <f>'[1]Нормы времени'!C171</f>
        <v>лабораторные исследования по диагностике и мониторингу инфекционных заболеваний:</v>
      </c>
      <c r="D106" s="5"/>
      <c r="E106" s="14"/>
      <c r="F106" s="13"/>
    </row>
    <row r="107" spans="1:6" ht="51" customHeight="1">
      <c r="A107" s="2"/>
      <c r="B107" s="5" t="str">
        <f>'[1]Нормы времени'!B172</f>
        <v>6.5.1.</v>
      </c>
      <c r="C107" s="6" t="str">
        <f>'[1]Нормы времени'!C172</f>
        <v>бактериологические исследования по диагностике и мониторингу инфекционных заболеваний:</v>
      </c>
      <c r="D107" s="5"/>
      <c r="E107" s="14"/>
      <c r="F107" s="13"/>
    </row>
    <row r="108" spans="1:6" ht="87.75" customHeight="1">
      <c r="A108" s="2"/>
      <c r="B108" s="5" t="str">
        <f>+'[1]Нормы времени'!B173</f>
        <v>6.5.1.1.</v>
      </c>
      <c r="C108" s="6" t="str">
        <f>+'[1]Нормы времени'!C173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D108" s="5"/>
      <c r="E108" s="14"/>
      <c r="F108" s="13"/>
    </row>
    <row r="109" spans="1:6" ht="33.75" customHeight="1">
      <c r="A109" s="2"/>
      <c r="B109" s="5" t="str">
        <f>+'[1]Нормы времени'!B175</f>
        <v>6.5.1.1.1.</v>
      </c>
      <c r="C109" s="6" t="str">
        <f>+'[1]Нормы времени'!C175</f>
        <v>при отсутствии диагностически значимых микроорганизмов</v>
      </c>
      <c r="D109" s="11" t="str">
        <f>+'[1]Нормы времени'!D175</f>
        <v>исследование</v>
      </c>
      <c r="E109" s="7">
        <f>'[1]Калькуляция'!S179</f>
        <v>2.1669102000000007</v>
      </c>
      <c r="F109" s="7">
        <f>'[1]Калькуляция'!S180</f>
        <v>2.1669102000000007</v>
      </c>
    </row>
    <row r="110" spans="1:6" ht="45.75" customHeight="1">
      <c r="A110" s="2"/>
      <c r="B110" s="5" t="str">
        <f>+'[1]Нормы времени'!B177</f>
        <v>6.5.1.2.</v>
      </c>
      <c r="C110" s="6" t="str">
        <f>+'[1]Нормы времени'!C177</f>
        <v>при выделении микроорганизмов с изучением морфологических свойств:</v>
      </c>
      <c r="D110" s="11"/>
      <c r="E110" s="7"/>
      <c r="F110" s="7"/>
    </row>
    <row r="111" spans="1:6" ht="20.25" customHeight="1">
      <c r="A111" s="2"/>
      <c r="B111" s="5" t="str">
        <f>+'[1]Нормы времени'!B178</f>
        <v>6.5.1.2.1.</v>
      </c>
      <c r="C111" s="6" t="str">
        <f>+'[1]Нормы времени'!C178</f>
        <v>1-2 культуры</v>
      </c>
      <c r="D111" s="11" t="str">
        <f>+'[1]Нормы времени'!D178</f>
        <v>исследование</v>
      </c>
      <c r="E111" s="7">
        <f>+'[1]Калькуляция'!S182</f>
        <v>3.6115170000000005</v>
      </c>
      <c r="F111" s="7">
        <f>+'[1]Калькуляция'!S183</f>
        <v>3.6115170000000005</v>
      </c>
    </row>
    <row r="112" spans="1:6" ht="44.25" customHeight="1">
      <c r="A112" s="2"/>
      <c r="B112" s="5" t="str">
        <f>+'[1]Нормы времени'!B180</f>
        <v>6.5.1.17.</v>
      </c>
      <c r="C112" s="6" t="str">
        <f>+'[1]Нормы времени'!C180</f>
        <v>приготовление, окраска и микроскопирование препаратов, биологического материала:</v>
      </c>
      <c r="D112" s="11"/>
      <c r="E112" s="7"/>
      <c r="F112" s="7"/>
    </row>
    <row r="113" spans="1:6" ht="15.75">
      <c r="A113" s="2"/>
      <c r="B113" s="5" t="str">
        <f>+'[1]Нормы времени'!B181</f>
        <v>6.5.1.17.2.</v>
      </c>
      <c r="C113" s="6" t="str">
        <f>+'[1]Нормы времени'!C181</f>
        <v>по Граму</v>
      </c>
      <c r="D113" s="11" t="str">
        <f>+'[1]Нормы времени'!D181</f>
        <v>исследование</v>
      </c>
      <c r="E113" s="7">
        <f>+'[1]Калькуляция'!S185</f>
        <v>1.9502191800000002</v>
      </c>
      <c r="F113" s="7">
        <f>+'[1]Калькуляция'!S186</f>
        <v>1.30014612</v>
      </c>
    </row>
    <row r="114" spans="1:6" ht="48.75" customHeight="1">
      <c r="A114" s="2"/>
      <c r="B114" s="5" t="str">
        <f>+'[1]Нормы времени'!B183</f>
        <v>6.5.5.</v>
      </c>
      <c r="C114" s="6" t="str">
        <f>+'[1]Нормы времени'!C183</f>
        <v>паразитологические исследования по диагностике и мониторингу инфекционных заболеваний:</v>
      </c>
      <c r="D114" s="11"/>
      <c r="E114" s="7"/>
      <c r="F114" s="7"/>
    </row>
    <row r="115" spans="1:6" ht="21" customHeight="1">
      <c r="A115" s="2"/>
      <c r="B115" s="5" t="str">
        <f>+'[1]Нормы времени'!B184</f>
        <v>6.5.5.1.</v>
      </c>
      <c r="C115" s="6" t="str">
        <f>+'[1]Нормы времени'!C184</f>
        <v>обнаружение простейших</v>
      </c>
      <c r="D115" s="12" t="str">
        <f>+'[1]Нормы времени'!D184</f>
        <v>исследование</v>
      </c>
      <c r="E115" s="7">
        <f>+'[1]Калькуляция'!S188</f>
        <v>1.01122476</v>
      </c>
      <c r="F115" s="7">
        <f>+'[1]Калькуляция'!S189</f>
        <v>1.01122476</v>
      </c>
    </row>
    <row r="116" spans="1:6" ht="15.75">
      <c r="A116" s="2"/>
      <c r="B116" s="5" t="str">
        <f>+'[1]Нормы времени'!B186</f>
        <v>6.5.5.2.</v>
      </c>
      <c r="C116" s="6" t="str">
        <f>+'[1]Нормы времени'!C186</f>
        <v>обнаружение яиц гельминтов:</v>
      </c>
      <c r="D116" s="11"/>
      <c r="E116" s="7"/>
      <c r="F116" s="10"/>
    </row>
    <row r="117" spans="1:6" ht="21" customHeight="1">
      <c r="A117" s="2"/>
      <c r="B117" s="5" t="str">
        <f>+'[1]Нормы времени'!B187</f>
        <v>6.5.5.2.1.</v>
      </c>
      <c r="C117" s="6" t="str">
        <f>+'[1]Нормы времени'!C187</f>
        <v>методом Като (1 препарат)</v>
      </c>
      <c r="D117" s="5" t="str">
        <f>+'[1]Нормы времени'!D187</f>
        <v>исследование</v>
      </c>
      <c r="E117" s="7">
        <f>+'[1]Калькуляция'!S191</f>
        <v>1.4550900000000002</v>
      </c>
      <c r="F117" s="8">
        <f>+'[1]Калькуляция'!S192</f>
        <v>1.4550900000000002</v>
      </c>
    </row>
    <row r="118" spans="1:6" ht="45" customHeight="1">
      <c r="A118" s="2"/>
      <c r="B118" s="5" t="str">
        <f>+'[1]Нормы времени'!B189</f>
        <v>6.5.5.3.</v>
      </c>
      <c r="C118" s="6" t="str">
        <f>+'[1]Нормы времени'!C189</f>
        <v>исследование перианального соскоба на яйца остриц и онкосферы тениид:</v>
      </c>
      <c r="D118" s="5"/>
      <c r="E118" s="9"/>
      <c r="F118" s="5"/>
    </row>
    <row r="119" spans="1:6" ht="21" customHeight="1">
      <c r="A119" s="2"/>
      <c r="B119" s="5" t="str">
        <f>+'[1]Нормы времени'!B190</f>
        <v>6.5.5.3.1.</v>
      </c>
      <c r="C119" s="6" t="str">
        <f>+'[1]Нормы времени'!C190</f>
        <v>методом липкой ленты</v>
      </c>
      <c r="D119" s="5" t="str">
        <f>+'[1]Нормы времени'!D190</f>
        <v>исследование</v>
      </c>
      <c r="E119" s="7">
        <f>+'[1]Калькуляция'!S194</f>
        <v>1.4550900000000002</v>
      </c>
      <c r="F119" s="8">
        <f>+'[1]Калькуляция'!S195</f>
        <v>1.4550900000000002</v>
      </c>
    </row>
    <row r="120" spans="1:6" ht="21" customHeight="1">
      <c r="A120" s="2"/>
      <c r="B120" s="5" t="str">
        <f>+'[1]Нормы времени'!B192</f>
        <v>6.5.5.3.2.</v>
      </c>
      <c r="C120" s="6" t="str">
        <f>+'[1]Нормы времени'!C192</f>
        <v>методом тампонов с глицерином</v>
      </c>
      <c r="D120" s="5" t="str">
        <f>+'[1]Нормы времени'!D192</f>
        <v>исследование</v>
      </c>
      <c r="E120" s="7">
        <f>+'[1]Калькуляция'!S196</f>
        <v>1.4550900000000002</v>
      </c>
      <c r="F120" s="8">
        <f>+'[1]Калькуляция'!S197</f>
        <v>1.4550900000000002</v>
      </c>
    </row>
    <row r="121" spans="1:6" ht="21" customHeight="1">
      <c r="A121" s="2"/>
      <c r="B121" s="5" t="str">
        <f>+'[1]Нормы времени'!B194</f>
        <v>6.5.5.5.</v>
      </c>
      <c r="C121" s="6" t="str">
        <f>+'[1]Нормы времени'!C194</f>
        <v>исследование кала на лямблиоз:</v>
      </c>
      <c r="D121" s="5"/>
      <c r="E121" s="7"/>
      <c r="F121" s="5"/>
    </row>
    <row r="122" spans="1:6" ht="22.5" customHeight="1">
      <c r="A122" s="2"/>
      <c r="B122" s="5" t="str">
        <f>+'[1]Нормы времени'!B195</f>
        <v>6.5.5.5.1.</v>
      </c>
      <c r="C122" s="6" t="str">
        <f>+'[1]Нормы времени'!C195</f>
        <v>обнаружение цист лямблий в кале</v>
      </c>
      <c r="D122" s="5" t="str">
        <f>+'[1]Нормы времени'!D195</f>
        <v>исследование</v>
      </c>
      <c r="E122" s="4">
        <f>+'[1]Калькуляция'!S199</f>
        <v>1.4550900000000002</v>
      </c>
      <c r="F122" s="4">
        <f>+'[1]Калькуляция'!S200</f>
        <v>1.4550900000000002</v>
      </c>
    </row>
    <row r="123" spans="1:6" ht="30.75" customHeight="1">
      <c r="A123" s="2"/>
      <c r="B123" s="52" t="s">
        <v>0</v>
      </c>
      <c r="C123" s="52"/>
      <c r="D123" s="52"/>
      <c r="E123" s="52"/>
      <c r="F123" s="52"/>
    </row>
    <row r="124" spans="1:6" ht="18.75" customHeight="1">
      <c r="A124" s="2"/>
      <c r="B124" s="2"/>
      <c r="C124" s="2"/>
      <c r="D124" s="2"/>
      <c r="E124" s="2"/>
      <c r="F124" s="3"/>
    </row>
    <row r="125" spans="1:6" ht="15" customHeight="1">
      <c r="A125" s="2"/>
      <c r="B125" s="32" t="s">
        <v>28</v>
      </c>
      <c r="C125" s="32"/>
      <c r="D125" s="33"/>
      <c r="E125" s="33"/>
      <c r="F125" s="33"/>
    </row>
    <row r="126" spans="1:6" ht="33" customHeight="1">
      <c r="A126" s="2"/>
      <c r="B126" s="32" t="s">
        <v>29</v>
      </c>
      <c r="C126" s="34"/>
      <c r="D126" s="34"/>
      <c r="E126" s="34"/>
      <c r="F126" s="34"/>
    </row>
    <row r="127" spans="1:6" ht="15.75" customHeight="1">
      <c r="A127" s="2"/>
      <c r="B127" s="27" t="s">
        <v>27</v>
      </c>
      <c r="C127" s="28" t="s">
        <v>43</v>
      </c>
      <c r="D127" s="29"/>
      <c r="E127" s="29"/>
      <c r="F127" s="29"/>
    </row>
    <row r="128" spans="2:6" ht="15" customHeight="1">
      <c r="B128" s="26" t="s">
        <v>25</v>
      </c>
      <c r="C128" s="26"/>
      <c r="D128" s="26"/>
      <c r="E128" s="26"/>
      <c r="F128" s="26"/>
    </row>
    <row r="129" spans="2:6" ht="18" customHeight="1">
      <c r="B129" s="2" t="s">
        <v>15</v>
      </c>
      <c r="C129" s="2" t="s">
        <v>30</v>
      </c>
      <c r="D129" s="2"/>
      <c r="E129" s="2"/>
      <c r="F129" s="2"/>
    </row>
    <row r="130" spans="2:6" ht="17.25" customHeight="1">
      <c r="B130" s="2" t="s">
        <v>16</v>
      </c>
      <c r="C130" s="2" t="s">
        <v>31</v>
      </c>
      <c r="D130" s="2"/>
      <c r="E130" s="2"/>
      <c r="F130" s="2"/>
    </row>
    <row r="131" spans="2:6" ht="17.25" customHeight="1">
      <c r="B131" s="2" t="s">
        <v>32</v>
      </c>
      <c r="C131" s="28" t="s">
        <v>39</v>
      </c>
      <c r="D131" s="30"/>
      <c r="E131" s="30"/>
      <c r="F131" s="30"/>
    </row>
    <row r="132" spans="2:6" ht="15.75">
      <c r="B132" s="2" t="s">
        <v>17</v>
      </c>
      <c r="C132" s="2" t="s">
        <v>19</v>
      </c>
      <c r="D132" s="2"/>
      <c r="E132" s="2"/>
      <c r="F132" s="2"/>
    </row>
    <row r="133" spans="2:6" ht="15.75">
      <c r="B133" s="2"/>
      <c r="C133" s="2" t="s">
        <v>34</v>
      </c>
      <c r="D133" s="2"/>
      <c r="E133" s="2"/>
      <c r="F133" s="2"/>
    </row>
    <row r="134" spans="2:6" ht="15.75">
      <c r="B134" s="2"/>
      <c r="C134" s="2" t="s">
        <v>33</v>
      </c>
      <c r="D134" s="2"/>
      <c r="E134" s="2"/>
      <c r="F134" s="2"/>
    </row>
    <row r="135" spans="2:6" ht="15.75">
      <c r="B135" s="2" t="s">
        <v>18</v>
      </c>
      <c r="C135" s="2" t="s">
        <v>20</v>
      </c>
      <c r="D135" s="2"/>
      <c r="E135" s="2"/>
      <c r="F135" s="2"/>
    </row>
    <row r="136" spans="2:6" ht="15.75">
      <c r="B136" s="2"/>
      <c r="C136" s="2" t="s">
        <v>35</v>
      </c>
      <c r="D136" s="2"/>
      <c r="E136" s="2"/>
      <c r="F136" s="2"/>
    </row>
    <row r="137" spans="2:6" ht="15.75">
      <c r="B137" s="2" t="s">
        <v>21</v>
      </c>
      <c r="C137" s="2" t="s">
        <v>36</v>
      </c>
      <c r="D137" s="2"/>
      <c r="E137" s="2"/>
      <c r="F137" s="2"/>
    </row>
    <row r="138" spans="2:6" ht="15.75">
      <c r="B138" s="2" t="s">
        <v>40</v>
      </c>
      <c r="C138" s="31" t="s">
        <v>41</v>
      </c>
      <c r="D138" s="30"/>
      <c r="E138" s="30"/>
      <c r="F138" s="30"/>
    </row>
    <row r="139" spans="2:6" ht="15.75">
      <c r="B139" s="2" t="s">
        <v>37</v>
      </c>
      <c r="C139" s="2" t="s">
        <v>38</v>
      </c>
      <c r="D139" s="2"/>
      <c r="E139" s="2"/>
      <c r="F139" s="2"/>
    </row>
    <row r="140" spans="2:6" ht="15.75">
      <c r="B140" s="2" t="s">
        <v>22</v>
      </c>
      <c r="C140" s="2" t="s">
        <v>42</v>
      </c>
      <c r="D140" s="2"/>
      <c r="E140" s="2"/>
      <c r="F140" s="2"/>
    </row>
    <row r="143" ht="15.75">
      <c r="C143" s="2" t="s">
        <v>23</v>
      </c>
    </row>
    <row r="145" spans="3:4" ht="15.75">
      <c r="C145" s="2" t="s">
        <v>24</v>
      </c>
      <c r="D145" s="2"/>
    </row>
  </sheetData>
  <sheetProtection/>
  <mergeCells count="14">
    <mergeCell ref="B123:F123"/>
    <mergeCell ref="A7:F7"/>
    <mergeCell ref="E5:F5"/>
    <mergeCell ref="A8:F8"/>
    <mergeCell ref="B10:B13"/>
    <mergeCell ref="B9:F9"/>
    <mergeCell ref="C10:C13"/>
    <mergeCell ref="E10:F11"/>
    <mergeCell ref="D10:D13"/>
    <mergeCell ref="C127:F127"/>
    <mergeCell ref="C131:F131"/>
    <mergeCell ref="C138:F138"/>
    <mergeCell ref="B125:F125"/>
    <mergeCell ref="B126:F126"/>
  </mergeCells>
  <printOptions/>
  <pageMargins left="0.7480314960629921" right="0.4330708661417323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RePack,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NeoLink</cp:lastModifiedBy>
  <cp:lastPrinted>2019-02-13T09:36:26Z</cp:lastPrinted>
  <dcterms:created xsi:type="dcterms:W3CDTF">2018-10-24T11:49:18Z</dcterms:created>
  <dcterms:modified xsi:type="dcterms:W3CDTF">2019-02-13T10:47:00Z</dcterms:modified>
  <cp:category/>
  <cp:version/>
  <cp:contentType/>
  <cp:contentStatus/>
</cp:coreProperties>
</file>