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2025 год\автомагазины\"/>
    </mc:Choice>
  </mc:AlternateContent>
  <xr:revisionPtr revIDLastSave="0" documentId="8_{7793A5B4-E886-4915-AF60-BC53C21E9F5F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понедельник" sheetId="7" r:id="rId1"/>
    <sheet name="вторник" sheetId="8" r:id="rId2"/>
    <sheet name="среда" sheetId="9" r:id="rId3"/>
    <sheet name="пятница" sheetId="10" r:id="rId4"/>
    <sheet name="суббота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0" l="1"/>
  <c r="C35" i="10"/>
  <c r="D25" i="9"/>
  <c r="C25" i="9"/>
  <c r="D28" i="8" l="1"/>
  <c r="C28" i="8"/>
  <c r="D34" i="7" l="1"/>
  <c r="C34" i="7"/>
  <c r="E30" i="6" l="1"/>
  <c r="D30" i="6" l="1"/>
</calcChain>
</file>

<file path=xl/sharedStrings.xml><?xml version="1.0" encoding="utf-8"?>
<sst xmlns="http://schemas.openxmlformats.org/spreadsheetml/2006/main" count="302" uniqueCount="144">
  <si>
    <t>Наименование организации (филиала)</t>
  </si>
  <si>
    <t>УНП ____________________________</t>
  </si>
  <si>
    <t>ИТОГО:</t>
  </si>
  <si>
    <t>№ п/п</t>
  </si>
  <si>
    <t>Населенный пункт</t>
  </si>
  <si>
    <t>Численность  населения, чел.</t>
  </si>
  <si>
    <t>Режим работы</t>
  </si>
  <si>
    <t>понедельник</t>
  </si>
  <si>
    <t>вторник</t>
  </si>
  <si>
    <t>среда</t>
  </si>
  <si>
    <t>четверг</t>
  </si>
  <si>
    <t>пятница</t>
  </si>
  <si>
    <t>суббота</t>
  </si>
  <si>
    <t>воскресенье</t>
  </si>
  <si>
    <t>Расстояние между адресными ориентирами мест остановки, подлежащих компенсации,км</t>
  </si>
  <si>
    <t>Бешенковичский филиал</t>
  </si>
  <si>
    <t>Маршрут движения автомагазина № 1</t>
  </si>
  <si>
    <t>д.Дятлово, д.5</t>
  </si>
  <si>
    <t>д.Дыбали, д.18</t>
  </si>
  <si>
    <t>д.Жданово, д.15</t>
  </si>
  <si>
    <t>д.Жданово, д.7</t>
  </si>
  <si>
    <t>д.Слобода, д.6</t>
  </si>
  <si>
    <t>д.Фролковичи, д.63</t>
  </si>
  <si>
    <t>д.Фролковичи, д.29</t>
  </si>
  <si>
    <t>д.Пятигорск, д.44</t>
  </si>
  <si>
    <t>д.Железки ,д.3</t>
  </si>
  <si>
    <t>д.Шапчино, д.10</t>
  </si>
  <si>
    <t>место стоянки</t>
  </si>
  <si>
    <t>место загрузки</t>
  </si>
  <si>
    <t>д.Заручевье, д.36</t>
  </si>
  <si>
    <t>12:05 - 12:15</t>
  </si>
  <si>
    <t>12:40 - 12:55</t>
  </si>
  <si>
    <t>Номер маршрута №210</t>
  </si>
  <si>
    <t xml:space="preserve">Срок работы (период, сезон) осенне - зимний </t>
  </si>
  <si>
    <t xml:space="preserve">Гараж, г.п. Бешенковичи, ул.Романова, д.41 </t>
  </si>
  <si>
    <t xml:space="preserve">Хлебозавод, г.п.Бешенковичи, ул.Романова, д.35 </t>
  </si>
  <si>
    <t xml:space="preserve">Кондитерский цех, г.п.Бешенковичи, ул.Коммунистическая, д.4 </t>
  </si>
  <si>
    <t>д.Фролковичи, д.50</t>
  </si>
  <si>
    <t>8:50 - 9:20</t>
  </si>
  <si>
    <t>9:40 - 9:50</t>
  </si>
  <si>
    <t>9:55 - 10:05</t>
  </si>
  <si>
    <t>10:10 - 10:30</t>
  </si>
  <si>
    <t>10:40 - 10:55</t>
  </si>
  <si>
    <t>11:00 - 11:20</t>
  </si>
  <si>
    <t>11:30 - 11:40</t>
  </si>
  <si>
    <t>11:50 - 12:00</t>
  </si>
  <si>
    <t>12:20 - 12:35</t>
  </si>
  <si>
    <t>д.Бортники - 2 ,д.10</t>
  </si>
  <si>
    <t>д.Бортники - 1, д.1</t>
  </si>
  <si>
    <t>8:05 - 8:20</t>
  </si>
  <si>
    <t>8:25 - 8:40</t>
  </si>
  <si>
    <t>д.Мартиново, д.16</t>
  </si>
  <si>
    <t>13:00 - 13:10</t>
  </si>
  <si>
    <t>13:20 - 13:35</t>
  </si>
  <si>
    <t>13:45 - 14:00</t>
  </si>
  <si>
    <t>14:15 - 14:30</t>
  </si>
  <si>
    <t>Номер маршрута №206</t>
  </si>
  <si>
    <t>Срок работы (период, сезон) осенне - зимний</t>
  </si>
  <si>
    <t>8:35 - 8:50</t>
  </si>
  <si>
    <t>8:55 - 9:20</t>
  </si>
  <si>
    <t>ТРС, г.п.Бешенковичи, ул.Октябрьская, д.19/2</t>
  </si>
  <si>
    <t>9:25 - 10:10</t>
  </si>
  <si>
    <t>д.Бикложа, д.24</t>
  </si>
  <si>
    <t>10:30 - 10:40</t>
  </si>
  <si>
    <t>д.Бикложа, д.6</t>
  </si>
  <si>
    <t>10:45 - 10:55</t>
  </si>
  <si>
    <t>д.Семенцово, д.47</t>
  </si>
  <si>
    <t>11:00 - 11:10</t>
  </si>
  <si>
    <t>д.Семенцово, д.40</t>
  </si>
  <si>
    <t>11:15 - 11:25</t>
  </si>
  <si>
    <t>д.Семенцово, д.24</t>
  </si>
  <si>
    <t>д.Вяжище, ул.Набережная, д.80</t>
  </si>
  <si>
    <t>д.Вяжище, ул.Солнечная, д.40</t>
  </si>
  <si>
    <t>д.Лихошино, д.12</t>
  </si>
  <si>
    <t>12:20 - 12:30</t>
  </si>
  <si>
    <t>д.Лихошино, д.47</t>
  </si>
  <si>
    <t>12:35 - 12:45</t>
  </si>
  <si>
    <t>д.Берково, д.4</t>
  </si>
  <si>
    <t>12:50 - 13:00</t>
  </si>
  <si>
    <t>д.Дуброво, д.17</t>
  </si>
  <si>
    <t>13:05 - 13:15</t>
  </si>
  <si>
    <t>д.Дуброво, д.34</t>
  </si>
  <si>
    <t>13:20 - 13:30</t>
  </si>
  <si>
    <t>д.Засорье, д.16</t>
  </si>
  <si>
    <t>13:35 - 13:45</t>
  </si>
  <si>
    <t>д.Застенки, д.3</t>
  </si>
  <si>
    <t>13:50 - 14:00</t>
  </si>
  <si>
    <t>д.Синяны, д.34</t>
  </si>
  <si>
    <t>14:05 - 14:20</t>
  </si>
  <si>
    <t>д.Синяны, д.8</t>
  </si>
  <si>
    <t>14:25 - 14:35</t>
  </si>
  <si>
    <t>д.Жауры, д.24</t>
  </si>
  <si>
    <t>14:40 - 14:55</t>
  </si>
  <si>
    <t>аг.Синицы, около здания бывшего магазина</t>
  </si>
  <si>
    <t>15:00 - 16:00</t>
  </si>
  <si>
    <t>Номер маршрута №207</t>
  </si>
  <si>
    <t>д.В.Гора, д.8</t>
  </si>
  <si>
    <t>д.Скакуновщина, д.1</t>
  </si>
  <si>
    <t>8:45 - 8:55</t>
  </si>
  <si>
    <t>9:00 - 9:10</t>
  </si>
  <si>
    <t>9:15 - 10:00</t>
  </si>
  <si>
    <t>10:30 - 10:45</t>
  </si>
  <si>
    <t>10:50 - 11:00</t>
  </si>
  <si>
    <t>11:15 - 11:30</t>
  </si>
  <si>
    <t>11:40 - 12:00</t>
  </si>
  <si>
    <t>12:10 - 12:25</t>
  </si>
  <si>
    <t>12:35 - 12:50</t>
  </si>
  <si>
    <t>12:55 - 13:05</t>
  </si>
  <si>
    <t>13:10 - 13:20</t>
  </si>
  <si>
    <t>13:25 - 13:40</t>
  </si>
  <si>
    <t>13:50 - 14:10</t>
  </si>
  <si>
    <t>14:15 - 14:25</t>
  </si>
  <si>
    <t>15:00 - 15:30</t>
  </si>
  <si>
    <t>Номер маршрута №208</t>
  </si>
  <si>
    <t>8:55 - 9:10</t>
  </si>
  <si>
    <t>ТРС,  г.п.Бешенковичи, ул.Октябрьская, д.19/2</t>
  </si>
  <si>
    <t>9:15 - 10:10</t>
  </si>
  <si>
    <t>д.Сокорово, ул.Озерная, д.47</t>
  </si>
  <si>
    <t>10:50 - 11:15</t>
  </si>
  <si>
    <t>д.Полуозерье, д.34</t>
  </si>
  <si>
    <t>11:20 - 11:40</t>
  </si>
  <si>
    <t>д.Гали, въезд в деревню</t>
  </si>
  <si>
    <t>11:45 - 11:55</t>
  </si>
  <si>
    <t>д.Хотино, ул.Доватора, д.6</t>
  </si>
  <si>
    <t>12:00 - 12:10</t>
  </si>
  <si>
    <t>д.Хотино, ул.Доватора, д.28</t>
  </si>
  <si>
    <t>12:15 - 12:30</t>
  </si>
  <si>
    <t>д.Бортники - 2, д.10</t>
  </si>
  <si>
    <t>12:40 - 13:00</t>
  </si>
  <si>
    <t>д.Бортники - 1, д.28</t>
  </si>
  <si>
    <t>13:10 - 13:25</t>
  </si>
  <si>
    <t>д.Соврасы, д.4</t>
  </si>
  <si>
    <t>13:55 - 14:05</t>
  </si>
  <si>
    <t>д.Быцево, въезд в деревню</t>
  </si>
  <si>
    <t>Номер маршрута №209</t>
  </si>
  <si>
    <t>Съезд с маршрута на заправку вблизи д,Крупенино</t>
  </si>
  <si>
    <t>12:40 - 12:50</t>
  </si>
  <si>
    <t>13:25 - 13:35</t>
  </si>
  <si>
    <t>13:40 - 13:50</t>
  </si>
  <si>
    <t>14:10 - 14:20</t>
  </si>
  <si>
    <t>14:25 - 14:40</t>
  </si>
  <si>
    <t>14:45 - 14:55</t>
  </si>
  <si>
    <t>15:00 - 15:15</t>
  </si>
  <si>
    <t>15:20 - 16:20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</si>
</sst>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Br&quot;_-;\-* #,##0.00\ &quot;Br&quot;_-;_-* &quot;-&quot;??\ &quot;Br&quot;_-;_-@_-"/>
    <numFmt numFmtId="164" formatCode="_-* #,##0.00&quot;р.&quot;_-;\-* #,##0.00&quot;р.&quot;_-;_-* &quot;-&quot;??&quot;р.&quot;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Alignment="1">
      <alignment vertical="top"/>
    </xf>
    <xf numFmtId="0" fontId="7" fillId="0" borderId="6" xfId="0" applyFont="1" applyBorder="1" applyAlignment="1">
      <alignment horizontal="center"/>
    </xf>
    <xf numFmtId="44" fontId="7" fillId="0" borderId="6" xfId="1" applyFont="1" applyBorder="1" applyAlignment="1">
      <alignment horizontal="center"/>
    </xf>
    <xf numFmtId="164" fontId="3" fillId="0" borderId="6" xfId="2" applyNumberFormat="1" applyFont="1" applyFill="1" applyBorder="1" applyAlignment="1">
      <alignment horizontal="center"/>
    </xf>
    <xf numFmtId="0" fontId="8" fillId="0" borderId="6" xfId="2" applyFont="1" applyFill="1" applyBorder="1" applyAlignment="1">
      <alignment horizontal="center"/>
    </xf>
    <xf numFmtId="0" fontId="7" fillId="0" borderId="0" xfId="0" applyFont="1" applyFill="1" applyBorder="1"/>
    <xf numFmtId="0" fontId="6" fillId="0" borderId="6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5" fillId="0" borderId="0" xfId="0" applyFont="1"/>
    <xf numFmtId="0" fontId="7" fillId="0" borderId="6" xfId="0" applyFont="1" applyBorder="1" applyAlignment="1">
      <alignment horizontal="center" vertical="center"/>
    </xf>
    <xf numFmtId="20" fontId="7" fillId="0" borderId="6" xfId="0" applyNumberFormat="1" applyFont="1" applyBorder="1" applyAlignment="1">
      <alignment horizontal="center" vertical="center"/>
    </xf>
    <xf numFmtId="20" fontId="3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20" fontId="9" fillId="0" borderId="6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8" fillId="0" borderId="5" xfId="2" applyFont="1" applyFill="1" applyBorder="1" applyAlignment="1">
      <alignment horizontal="center"/>
    </xf>
    <xf numFmtId="0" fontId="3" fillId="0" borderId="6" xfId="0" applyFont="1" applyBorder="1"/>
    <xf numFmtId="44" fontId="7" fillId="0" borderId="6" xfId="1" applyFont="1" applyBorder="1" applyAlignment="1">
      <alignment horizontal="center" vertical="center"/>
    </xf>
    <xf numFmtId="20" fontId="7" fillId="0" borderId="6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0" fontId="3" fillId="0" borderId="5" xfId="0" applyNumberFormat="1" applyFont="1" applyBorder="1" applyAlignment="1">
      <alignment horizontal="center" vertical="center"/>
    </xf>
    <xf numFmtId="20" fontId="9" fillId="0" borderId="5" xfId="0" applyNumberFormat="1" applyFont="1" applyBorder="1" applyAlignment="1">
      <alignment horizontal="center" vertical="center"/>
    </xf>
    <xf numFmtId="20" fontId="7" fillId="0" borderId="5" xfId="1" applyNumberFormat="1" applyFont="1" applyBorder="1" applyAlignment="1">
      <alignment horizontal="center" vertical="center"/>
    </xf>
    <xf numFmtId="44" fontId="7" fillId="0" borderId="5" xfId="1" applyFont="1" applyBorder="1" applyAlignment="1">
      <alignment horizontal="center"/>
    </xf>
    <xf numFmtId="164" fontId="3" fillId="0" borderId="5" xfId="2" applyNumberFormat="1" applyFont="1" applyFill="1" applyBorder="1" applyAlignment="1">
      <alignment horizontal="center"/>
    </xf>
    <xf numFmtId="0" fontId="3" fillId="0" borderId="5" xfId="0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0" xfId="0" applyFont="1" applyBorder="1"/>
    <xf numFmtId="0" fontId="4" fillId="0" borderId="0" xfId="0" applyFont="1" applyAlignment="1">
      <alignment horizontal="left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20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20" fontId="7" fillId="0" borderId="7" xfId="0" applyNumberFormat="1" applyFont="1" applyBorder="1" applyAlignment="1">
      <alignment horizontal="center" vertical="center"/>
    </xf>
    <xf numFmtId="20" fontId="9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20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20" fontId="7" fillId="0" borderId="9" xfId="0" applyNumberFormat="1" applyFont="1" applyBorder="1" applyAlignment="1">
      <alignment horizontal="center" vertical="center"/>
    </xf>
    <xf numFmtId="20" fontId="9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20" fontId="9" fillId="0" borderId="1" xfId="0" applyNumberFormat="1" applyFont="1" applyBorder="1" applyAlignment="1">
      <alignment horizontal="center" vertical="center"/>
    </xf>
    <xf numFmtId="20" fontId="7" fillId="0" borderId="1" xfId="1" applyNumberFormat="1" applyFont="1" applyBorder="1" applyAlignment="1">
      <alignment horizontal="center" vertical="center"/>
    </xf>
    <xf numFmtId="44" fontId="7" fillId="0" borderId="1" xfId="1" applyFont="1" applyBorder="1" applyAlignment="1">
      <alignment horizontal="center"/>
    </xf>
    <xf numFmtId="164" fontId="3" fillId="0" borderId="1" xfId="2" applyNumberFormat="1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20" fontId="7" fillId="0" borderId="6" xfId="1" applyNumberFormat="1" applyFont="1" applyBorder="1" applyAlignment="1">
      <alignment horizontal="center"/>
    </xf>
    <xf numFmtId="20" fontId="7" fillId="0" borderId="6" xfId="0" applyNumberFormat="1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20" fontId="7" fillId="3" borderId="6" xfId="0" applyNumberFormat="1" applyFont="1" applyFill="1" applyBorder="1" applyAlignment="1">
      <alignment horizontal="center"/>
    </xf>
  </cellXfs>
  <cellStyles count="3">
    <cellStyle name="60% — акцент2" xfId="2" builtinId="36"/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9560C-DDF9-442A-8AFE-C53B28095D1E}">
  <dimension ref="A2:L34"/>
  <sheetViews>
    <sheetView workbookViewId="0">
      <selection activeCell="P10" sqref="P10"/>
    </sheetView>
  </sheetViews>
  <sheetFormatPr defaultRowHeight="15" x14ac:dyDescent="0.25"/>
  <cols>
    <col min="1" max="1" width="5.140625" customWidth="1"/>
    <col min="2" max="2" width="27.42578125" customWidth="1"/>
    <col min="3" max="3" width="18" customWidth="1"/>
    <col min="4" max="4" width="26" customWidth="1"/>
    <col min="5" max="5" width="11.5703125" customWidth="1"/>
    <col min="6" max="6" width="4.5703125" customWidth="1"/>
    <col min="7" max="7" width="12.5703125" customWidth="1"/>
    <col min="8" max="8" width="13.5703125" customWidth="1"/>
    <col min="9" max="9" width="11.7109375" customWidth="1"/>
    <col min="10" max="10" width="11.28515625" customWidth="1"/>
    <col min="11" max="11" width="13.42578125" customWidth="1"/>
    <col min="12" max="12" width="16.5703125" customWidth="1"/>
  </cols>
  <sheetData>
    <row r="2" spans="1:12" ht="15.75" x14ac:dyDescent="0.25">
      <c r="A2" s="55" t="s">
        <v>0</v>
      </c>
      <c r="B2" s="55"/>
      <c r="C2" s="55"/>
      <c r="D2" s="55"/>
      <c r="E2" s="1"/>
      <c r="F2" s="1"/>
      <c r="G2" s="1"/>
      <c r="H2" s="1"/>
      <c r="I2" s="1"/>
      <c r="J2" s="1"/>
      <c r="K2" s="1"/>
      <c r="L2" s="1"/>
    </row>
    <row r="3" spans="1:12" ht="15.75" x14ac:dyDescent="0.25">
      <c r="A3" s="55" t="s">
        <v>15</v>
      </c>
      <c r="B3" s="55"/>
      <c r="C3" s="55"/>
      <c r="D3" s="51"/>
      <c r="E3" s="1"/>
      <c r="F3" s="1"/>
      <c r="G3" s="1"/>
      <c r="H3" s="1"/>
      <c r="I3" s="1"/>
      <c r="J3" s="1"/>
      <c r="K3" s="1"/>
      <c r="L3" s="1"/>
    </row>
    <row r="4" spans="1:12" ht="15.75" x14ac:dyDescent="0.25">
      <c r="A4" s="13" t="s">
        <v>1</v>
      </c>
      <c r="B4" s="51">
        <v>391855888</v>
      </c>
      <c r="C4" s="51"/>
      <c r="D4" s="51"/>
      <c r="E4" s="1"/>
      <c r="F4" s="1"/>
      <c r="G4" s="1"/>
      <c r="H4" s="1"/>
      <c r="I4" s="1"/>
      <c r="J4" s="1"/>
      <c r="K4" s="1"/>
      <c r="L4" s="1"/>
    </row>
    <row r="5" spans="1:12" ht="15.75" x14ac:dyDescent="0.25">
      <c r="A5" s="56" t="s">
        <v>16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12" ht="15.75" x14ac:dyDescent="0.25">
      <c r="A6" s="57" t="s">
        <v>56</v>
      </c>
      <c r="B6" s="57"/>
      <c r="C6" s="57"/>
      <c r="D6" s="3"/>
      <c r="E6" s="3"/>
      <c r="F6" s="3"/>
      <c r="G6" s="3"/>
      <c r="H6" s="3"/>
      <c r="I6" s="3"/>
      <c r="J6" s="3"/>
      <c r="K6" s="3"/>
      <c r="L6" s="3"/>
    </row>
    <row r="7" spans="1:12" ht="15.75" x14ac:dyDescent="0.25">
      <c r="A7" s="13" t="s">
        <v>57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5.75" x14ac:dyDescent="0.25">
      <c r="A8" s="13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15.75" x14ac:dyDescent="0.25">
      <c r="A9" s="58" t="s">
        <v>3</v>
      </c>
      <c r="B9" s="58" t="s">
        <v>4</v>
      </c>
      <c r="C9" s="58" t="s">
        <v>5</v>
      </c>
      <c r="D9" s="58" t="s">
        <v>14</v>
      </c>
      <c r="E9" s="52" t="s">
        <v>6</v>
      </c>
      <c r="F9" s="53"/>
      <c r="G9" s="53"/>
      <c r="H9" s="53"/>
      <c r="I9" s="53"/>
      <c r="J9" s="53"/>
      <c r="K9" s="53"/>
      <c r="L9" s="54"/>
    </row>
    <row r="10" spans="1:12" ht="15.75" x14ac:dyDescent="0.25">
      <c r="A10" s="59"/>
      <c r="B10" s="59"/>
      <c r="C10" s="59"/>
      <c r="D10" s="59"/>
      <c r="E10" s="62" t="s">
        <v>7</v>
      </c>
      <c r="F10" s="69"/>
      <c r="G10" s="60" t="s">
        <v>8</v>
      </c>
      <c r="H10" s="60" t="s">
        <v>9</v>
      </c>
      <c r="I10" s="60" t="s">
        <v>10</v>
      </c>
      <c r="J10" s="60" t="s">
        <v>11</v>
      </c>
      <c r="K10" s="60" t="s">
        <v>12</v>
      </c>
      <c r="L10" s="60" t="s">
        <v>13</v>
      </c>
    </row>
    <row r="11" spans="1:12" ht="31.5" x14ac:dyDescent="0.25">
      <c r="A11" s="27">
        <v>1</v>
      </c>
      <c r="B11" s="3" t="s">
        <v>34</v>
      </c>
      <c r="C11" s="18" t="s">
        <v>27</v>
      </c>
      <c r="D11" s="20"/>
      <c r="E11" s="63">
        <v>0.35416666666666669</v>
      </c>
      <c r="F11" s="70"/>
      <c r="G11" s="7"/>
      <c r="H11" s="7"/>
      <c r="I11" s="7"/>
      <c r="J11" s="7"/>
      <c r="K11" s="7"/>
      <c r="L11" s="8"/>
    </row>
    <row r="12" spans="1:12" ht="47.25" x14ac:dyDescent="0.25">
      <c r="A12" s="27">
        <v>2</v>
      </c>
      <c r="B12" s="60" t="s">
        <v>35</v>
      </c>
      <c r="C12" s="27" t="s">
        <v>28</v>
      </c>
      <c r="D12" s="61">
        <v>0</v>
      </c>
      <c r="E12" s="64" t="s">
        <v>58</v>
      </c>
      <c r="F12" s="71"/>
      <c r="G12" s="6"/>
      <c r="H12" s="6"/>
      <c r="I12" s="6"/>
      <c r="J12" s="6"/>
      <c r="K12" s="6"/>
      <c r="L12" s="9"/>
    </row>
    <row r="13" spans="1:12" ht="47.25" x14ac:dyDescent="0.25">
      <c r="A13" s="27">
        <v>3</v>
      </c>
      <c r="B13" s="19" t="s">
        <v>36</v>
      </c>
      <c r="C13" s="27" t="s">
        <v>28</v>
      </c>
      <c r="D13" s="61">
        <v>2</v>
      </c>
      <c r="E13" s="64" t="s">
        <v>59</v>
      </c>
      <c r="F13" s="71"/>
      <c r="G13" s="6"/>
      <c r="H13" s="6"/>
      <c r="I13" s="6"/>
      <c r="J13" s="6"/>
      <c r="K13" s="6"/>
      <c r="L13" s="9"/>
    </row>
    <row r="14" spans="1:12" ht="31.5" x14ac:dyDescent="0.25">
      <c r="A14" s="27">
        <v>4</v>
      </c>
      <c r="B14" s="60" t="s">
        <v>60</v>
      </c>
      <c r="C14" s="27" t="s">
        <v>28</v>
      </c>
      <c r="D14" s="61">
        <v>0</v>
      </c>
      <c r="E14" s="64" t="s">
        <v>61</v>
      </c>
      <c r="F14" s="71"/>
      <c r="G14" s="6"/>
      <c r="H14" s="6"/>
      <c r="I14" s="6"/>
      <c r="J14" s="6"/>
      <c r="K14" s="6"/>
      <c r="L14" s="9"/>
    </row>
    <row r="15" spans="1:12" ht="15.75" x14ac:dyDescent="0.25">
      <c r="A15" s="27">
        <v>5</v>
      </c>
      <c r="B15" s="19" t="s">
        <v>62</v>
      </c>
      <c r="C15" s="18">
        <v>21</v>
      </c>
      <c r="D15" s="20">
        <v>11</v>
      </c>
      <c r="E15" s="65" t="s">
        <v>63</v>
      </c>
      <c r="F15" s="72"/>
      <c r="G15" s="6"/>
      <c r="H15" s="6"/>
      <c r="I15" s="6"/>
      <c r="J15" s="6"/>
      <c r="K15" s="6"/>
      <c r="L15" s="9"/>
    </row>
    <row r="16" spans="1:12" ht="15.75" x14ac:dyDescent="0.25">
      <c r="A16" s="27">
        <v>6</v>
      </c>
      <c r="B16" s="19" t="s">
        <v>64</v>
      </c>
      <c r="C16" s="18"/>
      <c r="D16" s="20">
        <v>1</v>
      </c>
      <c r="E16" s="65" t="s">
        <v>65</v>
      </c>
      <c r="F16" s="72"/>
      <c r="G16" s="6"/>
      <c r="H16" s="6"/>
      <c r="I16" s="6"/>
      <c r="J16" s="6"/>
      <c r="K16" s="6"/>
      <c r="L16" s="9"/>
    </row>
    <row r="17" spans="1:12" ht="15.75" x14ac:dyDescent="0.25">
      <c r="A17" s="27">
        <v>7</v>
      </c>
      <c r="B17" s="19" t="s">
        <v>66</v>
      </c>
      <c r="C17" s="18">
        <v>73</v>
      </c>
      <c r="D17" s="20">
        <v>3</v>
      </c>
      <c r="E17" s="65" t="s">
        <v>67</v>
      </c>
      <c r="F17" s="72"/>
      <c r="G17" s="6"/>
      <c r="H17" s="6"/>
      <c r="I17" s="6"/>
      <c r="J17" s="6"/>
      <c r="K17" s="6"/>
      <c r="L17" s="9"/>
    </row>
    <row r="18" spans="1:12" ht="15.75" x14ac:dyDescent="0.25">
      <c r="A18" s="27">
        <v>8</v>
      </c>
      <c r="B18" s="19" t="s">
        <v>68</v>
      </c>
      <c r="C18" s="18"/>
      <c r="D18" s="20">
        <v>0</v>
      </c>
      <c r="E18" s="65" t="s">
        <v>69</v>
      </c>
      <c r="F18" s="72"/>
      <c r="G18" s="6"/>
      <c r="H18" s="6"/>
      <c r="I18" s="6"/>
      <c r="J18" s="6"/>
      <c r="K18" s="6"/>
      <c r="L18" s="9"/>
    </row>
    <row r="19" spans="1:12" ht="15.75" x14ac:dyDescent="0.25">
      <c r="A19" s="27">
        <v>9</v>
      </c>
      <c r="B19" s="19" t="s">
        <v>70</v>
      </c>
      <c r="C19" s="18"/>
      <c r="D19" s="20">
        <v>1</v>
      </c>
      <c r="E19" s="65" t="s">
        <v>44</v>
      </c>
      <c r="F19" s="72"/>
      <c r="G19" s="6"/>
      <c r="H19" s="6"/>
      <c r="I19" s="6"/>
      <c r="J19" s="6"/>
      <c r="K19" s="6"/>
      <c r="L19" s="9"/>
    </row>
    <row r="20" spans="1:12" ht="31.5" x14ac:dyDescent="0.25">
      <c r="A20" s="27">
        <v>10</v>
      </c>
      <c r="B20" s="19" t="s">
        <v>71</v>
      </c>
      <c r="C20" s="18">
        <v>132</v>
      </c>
      <c r="D20" s="20">
        <v>10</v>
      </c>
      <c r="E20" s="65" t="s">
        <v>45</v>
      </c>
      <c r="F20" s="72"/>
      <c r="G20" s="6"/>
      <c r="H20" s="6"/>
      <c r="I20" s="6"/>
      <c r="J20" s="6"/>
      <c r="K20" s="6"/>
      <c r="L20" s="9"/>
    </row>
    <row r="21" spans="1:12" ht="31.5" x14ac:dyDescent="0.25">
      <c r="A21" s="27">
        <v>11</v>
      </c>
      <c r="B21" s="19" t="s">
        <v>72</v>
      </c>
      <c r="C21" s="18"/>
      <c r="D21" s="20">
        <v>2</v>
      </c>
      <c r="E21" s="65" t="s">
        <v>30</v>
      </c>
      <c r="F21" s="72"/>
      <c r="G21" s="6"/>
      <c r="H21" s="6"/>
      <c r="I21" s="6"/>
      <c r="J21" s="6"/>
      <c r="K21" s="6"/>
      <c r="L21" s="9"/>
    </row>
    <row r="22" spans="1:12" ht="15.75" x14ac:dyDescent="0.25">
      <c r="A22" s="27">
        <v>12</v>
      </c>
      <c r="B22" s="19" t="s">
        <v>73</v>
      </c>
      <c r="C22" s="18">
        <v>25</v>
      </c>
      <c r="D22" s="20">
        <v>9</v>
      </c>
      <c r="E22" s="65" t="s">
        <v>74</v>
      </c>
      <c r="F22" s="72"/>
      <c r="G22" s="6"/>
      <c r="H22" s="6"/>
      <c r="I22" s="6"/>
      <c r="J22" s="6"/>
      <c r="K22" s="6"/>
      <c r="L22" s="9"/>
    </row>
    <row r="23" spans="1:12" ht="15.75" x14ac:dyDescent="0.25">
      <c r="A23" s="27">
        <v>13</v>
      </c>
      <c r="B23" s="19" t="s">
        <v>75</v>
      </c>
      <c r="C23" s="18"/>
      <c r="D23" s="20">
        <v>1</v>
      </c>
      <c r="E23" s="66" t="s">
        <v>76</v>
      </c>
      <c r="F23" s="73"/>
      <c r="G23" s="6"/>
      <c r="H23" s="6"/>
      <c r="I23" s="6"/>
      <c r="J23" s="6"/>
      <c r="K23" s="6"/>
      <c r="L23" s="9"/>
    </row>
    <row r="24" spans="1:12" ht="15.75" x14ac:dyDescent="0.25">
      <c r="A24" s="27">
        <v>14</v>
      </c>
      <c r="B24" s="19" t="s">
        <v>77</v>
      </c>
      <c r="C24" s="20">
        <v>16</v>
      </c>
      <c r="D24" s="20">
        <v>2</v>
      </c>
      <c r="E24" s="65" t="s">
        <v>78</v>
      </c>
      <c r="F24" s="72"/>
      <c r="G24" s="6"/>
      <c r="H24" s="6"/>
      <c r="I24" s="6"/>
      <c r="J24" s="6"/>
      <c r="K24" s="6"/>
      <c r="L24" s="9"/>
    </row>
    <row r="25" spans="1:12" ht="15.75" x14ac:dyDescent="0.25">
      <c r="A25" s="27">
        <v>15</v>
      </c>
      <c r="B25" s="19" t="s">
        <v>79</v>
      </c>
      <c r="C25" s="20">
        <v>29</v>
      </c>
      <c r="D25" s="20">
        <v>3</v>
      </c>
      <c r="E25" s="67" t="s">
        <v>80</v>
      </c>
      <c r="F25" s="74"/>
      <c r="G25" s="6"/>
      <c r="H25" s="6"/>
      <c r="I25" s="6"/>
      <c r="J25" s="6"/>
      <c r="K25" s="6"/>
      <c r="L25" s="9"/>
    </row>
    <row r="26" spans="1:12" ht="15.75" x14ac:dyDescent="0.25">
      <c r="A26" s="27">
        <v>16</v>
      </c>
      <c r="B26" s="19" t="s">
        <v>81</v>
      </c>
      <c r="C26" s="20"/>
      <c r="D26" s="20">
        <v>1</v>
      </c>
      <c r="E26" s="67" t="s">
        <v>82</v>
      </c>
      <c r="F26" s="74"/>
      <c r="G26" s="6"/>
      <c r="H26" s="6"/>
      <c r="I26" s="6"/>
      <c r="J26" s="6"/>
      <c r="K26" s="6"/>
      <c r="L26" s="9"/>
    </row>
    <row r="27" spans="1:12" ht="15.75" x14ac:dyDescent="0.25">
      <c r="A27" s="27">
        <v>17</v>
      </c>
      <c r="B27" s="19" t="s">
        <v>83</v>
      </c>
      <c r="C27" s="20">
        <v>9</v>
      </c>
      <c r="D27" s="20">
        <v>2</v>
      </c>
      <c r="E27" s="67" t="s">
        <v>84</v>
      </c>
      <c r="F27" s="75"/>
      <c r="G27" s="6"/>
      <c r="H27" s="6"/>
      <c r="I27" s="6"/>
      <c r="J27" s="6"/>
      <c r="K27" s="6"/>
      <c r="L27" s="9"/>
    </row>
    <row r="28" spans="1:12" ht="15.75" x14ac:dyDescent="0.25">
      <c r="A28" s="27">
        <v>18</v>
      </c>
      <c r="B28" s="19" t="s">
        <v>85</v>
      </c>
      <c r="C28" s="20">
        <v>5</v>
      </c>
      <c r="D28" s="20">
        <v>5</v>
      </c>
      <c r="E28" s="68" t="s">
        <v>86</v>
      </c>
      <c r="F28" s="75"/>
      <c r="G28" s="6"/>
      <c r="H28" s="6"/>
      <c r="I28" s="6"/>
      <c r="J28" s="6"/>
      <c r="K28" s="6"/>
      <c r="L28" s="9"/>
    </row>
    <row r="29" spans="1:12" ht="15.75" x14ac:dyDescent="0.25">
      <c r="A29" s="27">
        <v>19</v>
      </c>
      <c r="B29" s="19" t="s">
        <v>87</v>
      </c>
      <c r="C29" s="18">
        <v>26</v>
      </c>
      <c r="D29" s="20">
        <v>2</v>
      </c>
      <c r="E29" s="65" t="s">
        <v>88</v>
      </c>
      <c r="F29" s="72"/>
      <c r="G29" s="6"/>
      <c r="H29" s="6"/>
      <c r="I29" s="6"/>
      <c r="J29" s="6"/>
      <c r="K29" s="6"/>
      <c r="L29" s="9"/>
    </row>
    <row r="30" spans="1:12" ht="15.75" x14ac:dyDescent="0.25">
      <c r="A30" s="27">
        <v>20</v>
      </c>
      <c r="B30" s="19" t="s">
        <v>89</v>
      </c>
      <c r="C30" s="18"/>
      <c r="D30" s="20">
        <v>1</v>
      </c>
      <c r="E30" s="66" t="s">
        <v>90</v>
      </c>
      <c r="F30" s="73"/>
      <c r="G30" s="6"/>
      <c r="H30" s="6"/>
      <c r="I30" s="6"/>
      <c r="J30" s="6"/>
      <c r="K30" s="6"/>
      <c r="L30" s="9"/>
    </row>
    <row r="31" spans="1:12" ht="15.75" x14ac:dyDescent="0.25">
      <c r="A31" s="27">
        <v>21</v>
      </c>
      <c r="B31" s="19" t="s">
        <v>91</v>
      </c>
      <c r="C31" s="20">
        <v>9</v>
      </c>
      <c r="D31" s="20">
        <v>4</v>
      </c>
      <c r="E31" s="68" t="s">
        <v>92</v>
      </c>
      <c r="F31" s="75"/>
      <c r="G31" s="6"/>
      <c r="H31" s="6"/>
      <c r="I31" s="6"/>
      <c r="J31" s="6"/>
      <c r="K31" s="6"/>
      <c r="L31" s="9"/>
    </row>
    <row r="32" spans="1:12" ht="31.5" x14ac:dyDescent="0.25">
      <c r="A32" s="27">
        <v>22</v>
      </c>
      <c r="B32" s="19" t="s">
        <v>93</v>
      </c>
      <c r="C32" s="20">
        <v>131</v>
      </c>
      <c r="D32" s="20">
        <v>4</v>
      </c>
      <c r="E32" s="68" t="s">
        <v>94</v>
      </c>
      <c r="F32" s="75"/>
      <c r="G32" s="6"/>
      <c r="H32" s="6"/>
      <c r="I32" s="6"/>
      <c r="J32" s="6"/>
      <c r="K32" s="6"/>
      <c r="L32" s="9"/>
    </row>
    <row r="33" spans="1:12" ht="31.5" x14ac:dyDescent="0.25">
      <c r="A33" s="27">
        <v>23</v>
      </c>
      <c r="B33" s="19" t="s">
        <v>34</v>
      </c>
      <c r="C33" s="20" t="s">
        <v>27</v>
      </c>
      <c r="D33" s="20">
        <v>29</v>
      </c>
      <c r="E33" s="66">
        <v>0.69097222222222221</v>
      </c>
      <c r="F33" s="73"/>
      <c r="G33" s="6"/>
      <c r="H33" s="6"/>
      <c r="I33" s="6"/>
      <c r="J33" s="6"/>
      <c r="K33" s="6"/>
      <c r="L33" s="9"/>
    </row>
    <row r="34" spans="1:12" ht="15.75" x14ac:dyDescent="0.25">
      <c r="A34" s="27"/>
      <c r="B34" s="11" t="s">
        <v>2</v>
      </c>
      <c r="C34" s="17">
        <f>SUM(C15:C33)</f>
        <v>476</v>
      </c>
      <c r="D34" s="17">
        <f>SUM(D12:D33)</f>
        <v>93</v>
      </c>
      <c r="E34" s="65"/>
      <c r="F34" s="72"/>
      <c r="G34" s="6"/>
      <c r="H34" s="6"/>
      <c r="I34" s="6"/>
      <c r="J34" s="6"/>
      <c r="K34" s="6"/>
      <c r="L34" s="9"/>
    </row>
  </sheetData>
  <mergeCells count="34">
    <mergeCell ref="E29:F29"/>
    <mergeCell ref="E30:F30"/>
    <mergeCell ref="E31:F31"/>
    <mergeCell ref="E32:F32"/>
    <mergeCell ref="E33:F33"/>
    <mergeCell ref="E34:F34"/>
    <mergeCell ref="E23:F23"/>
    <mergeCell ref="E24:F24"/>
    <mergeCell ref="E25:F25"/>
    <mergeCell ref="E26:F26"/>
    <mergeCell ref="E27:F27"/>
    <mergeCell ref="E28:F28"/>
    <mergeCell ref="E17:F17"/>
    <mergeCell ref="E18:F18"/>
    <mergeCell ref="E19:F19"/>
    <mergeCell ref="E20:F20"/>
    <mergeCell ref="E21:F21"/>
    <mergeCell ref="E22:F22"/>
    <mergeCell ref="E11:F11"/>
    <mergeCell ref="E12:F12"/>
    <mergeCell ref="E13:F13"/>
    <mergeCell ref="E14:F14"/>
    <mergeCell ref="E15:F15"/>
    <mergeCell ref="E16:F16"/>
    <mergeCell ref="A2:D2"/>
    <mergeCell ref="A3:C3"/>
    <mergeCell ref="A5:L5"/>
    <mergeCell ref="A6:C6"/>
    <mergeCell ref="A9:A10"/>
    <mergeCell ref="B9:B10"/>
    <mergeCell ref="C9:C10"/>
    <mergeCell ref="D9:D10"/>
    <mergeCell ref="E9:L9"/>
    <mergeCell ref="E10:F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787F8-952B-46D6-BB47-A76ADB808E63}">
  <dimension ref="A2:K28"/>
  <sheetViews>
    <sheetView workbookViewId="0">
      <selection activeCell="K17" sqref="K17"/>
    </sheetView>
  </sheetViews>
  <sheetFormatPr defaultRowHeight="15" x14ac:dyDescent="0.25"/>
  <cols>
    <col min="1" max="1" width="5.140625" customWidth="1"/>
    <col min="2" max="2" width="27.42578125" customWidth="1"/>
    <col min="3" max="3" width="18" customWidth="1"/>
    <col min="4" max="4" width="26" customWidth="1"/>
    <col min="5" max="5" width="18.42578125" customWidth="1"/>
    <col min="6" max="6" width="13.85546875" customWidth="1"/>
    <col min="7" max="7" width="13.5703125" customWidth="1"/>
    <col min="8" max="8" width="11.7109375" customWidth="1"/>
    <col min="9" max="9" width="11.28515625" customWidth="1"/>
    <col min="10" max="10" width="13.42578125" customWidth="1"/>
    <col min="11" max="11" width="16.5703125" customWidth="1"/>
  </cols>
  <sheetData>
    <row r="2" spans="1:11" ht="15.75" x14ac:dyDescent="0.25">
      <c r="A2" s="55" t="s">
        <v>0</v>
      </c>
      <c r="B2" s="55"/>
      <c r="C2" s="55"/>
      <c r="D2" s="55"/>
      <c r="E2" s="1"/>
      <c r="F2" s="1"/>
      <c r="G2" s="1"/>
      <c r="H2" s="1"/>
      <c r="I2" s="1"/>
      <c r="J2" s="1"/>
      <c r="K2" s="1"/>
    </row>
    <row r="3" spans="1:11" ht="15.75" x14ac:dyDescent="0.25">
      <c r="A3" s="55" t="s">
        <v>15</v>
      </c>
      <c r="B3" s="55"/>
      <c r="C3" s="55"/>
      <c r="D3" s="51"/>
      <c r="E3" s="1"/>
      <c r="F3" s="1"/>
      <c r="G3" s="1"/>
      <c r="H3" s="1"/>
      <c r="I3" s="1"/>
      <c r="J3" s="1"/>
      <c r="K3" s="1"/>
    </row>
    <row r="4" spans="1:11" ht="15.75" x14ac:dyDescent="0.25">
      <c r="A4" s="13" t="s">
        <v>1</v>
      </c>
      <c r="B4" s="51">
        <v>391855888</v>
      </c>
      <c r="C4" s="51"/>
      <c r="D4" s="51"/>
      <c r="E4" s="1"/>
      <c r="F4" s="1"/>
      <c r="G4" s="1"/>
      <c r="H4" s="1"/>
      <c r="I4" s="1"/>
      <c r="J4" s="1"/>
      <c r="K4" s="1"/>
    </row>
    <row r="5" spans="1:11" ht="15.75" x14ac:dyDescent="0.25">
      <c r="A5" s="56" t="s">
        <v>16</v>
      </c>
      <c r="B5" s="56"/>
      <c r="C5" s="56"/>
      <c r="D5" s="56"/>
      <c r="E5" s="56"/>
      <c r="F5" s="56"/>
      <c r="G5" s="56"/>
      <c r="H5" s="56"/>
      <c r="I5" s="56"/>
      <c r="J5" s="56"/>
      <c r="K5" s="56"/>
    </row>
    <row r="6" spans="1:11" ht="15.75" x14ac:dyDescent="0.25">
      <c r="A6" s="57" t="s">
        <v>95</v>
      </c>
      <c r="B6" s="57"/>
      <c r="C6" s="57"/>
      <c r="D6" s="3"/>
      <c r="E6" s="3"/>
      <c r="F6" s="3"/>
      <c r="G6" s="3"/>
      <c r="H6" s="3"/>
      <c r="I6" s="3"/>
      <c r="J6" s="3"/>
      <c r="K6" s="3"/>
    </row>
    <row r="7" spans="1:11" ht="15.75" x14ac:dyDescent="0.25">
      <c r="A7" s="13" t="s">
        <v>57</v>
      </c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15.75" x14ac:dyDescent="0.25">
      <c r="A8" s="13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.75" x14ac:dyDescent="0.25">
      <c r="A9" s="58" t="s">
        <v>3</v>
      </c>
      <c r="B9" s="58" t="s">
        <v>4</v>
      </c>
      <c r="C9" s="58" t="s">
        <v>5</v>
      </c>
      <c r="D9" s="58" t="s">
        <v>14</v>
      </c>
      <c r="E9" s="52" t="s">
        <v>6</v>
      </c>
      <c r="F9" s="53"/>
      <c r="G9" s="53"/>
      <c r="H9" s="53"/>
      <c r="I9" s="53"/>
      <c r="J9" s="53"/>
      <c r="K9" s="54"/>
    </row>
    <row r="10" spans="1:11" ht="15.75" x14ac:dyDescent="0.25">
      <c r="A10" s="59"/>
      <c r="B10" s="59"/>
      <c r="C10" s="59"/>
      <c r="D10" s="59"/>
      <c r="E10" s="60" t="s">
        <v>7</v>
      </c>
      <c r="F10" s="60" t="s">
        <v>8</v>
      </c>
      <c r="G10" s="60" t="s">
        <v>9</v>
      </c>
      <c r="H10" s="60" t="s">
        <v>10</v>
      </c>
      <c r="I10" s="60" t="s">
        <v>11</v>
      </c>
      <c r="J10" s="60" t="s">
        <v>12</v>
      </c>
      <c r="K10" s="60" t="s">
        <v>13</v>
      </c>
    </row>
    <row r="11" spans="1:11" ht="31.5" x14ac:dyDescent="0.25">
      <c r="A11" s="27">
        <v>1</v>
      </c>
      <c r="B11" s="3" t="s">
        <v>34</v>
      </c>
      <c r="C11" s="18" t="s">
        <v>27</v>
      </c>
      <c r="D11" s="20"/>
      <c r="E11" s="24"/>
      <c r="F11" s="24">
        <v>0.3611111111111111</v>
      </c>
      <c r="G11" s="7"/>
      <c r="H11" s="7"/>
      <c r="I11" s="7"/>
      <c r="J11" s="7"/>
      <c r="K11" s="8"/>
    </row>
    <row r="12" spans="1:11" ht="47.25" x14ac:dyDescent="0.25">
      <c r="A12" s="27">
        <v>2</v>
      </c>
      <c r="B12" s="60" t="s">
        <v>35</v>
      </c>
      <c r="C12" s="27" t="s">
        <v>28</v>
      </c>
      <c r="D12" s="61">
        <v>0</v>
      </c>
      <c r="E12" s="18"/>
      <c r="F12" s="24" t="s">
        <v>98</v>
      </c>
      <c r="G12" s="6"/>
      <c r="H12" s="6"/>
      <c r="I12" s="6"/>
      <c r="J12" s="6"/>
      <c r="K12" s="9"/>
    </row>
    <row r="13" spans="1:11" ht="47.25" x14ac:dyDescent="0.25">
      <c r="A13" s="27">
        <v>3</v>
      </c>
      <c r="B13" s="19" t="s">
        <v>36</v>
      </c>
      <c r="C13" s="18" t="s">
        <v>28</v>
      </c>
      <c r="D13" s="61">
        <v>1</v>
      </c>
      <c r="E13" s="18"/>
      <c r="F13" s="18" t="s">
        <v>99</v>
      </c>
      <c r="G13" s="6"/>
      <c r="H13" s="6"/>
      <c r="I13" s="6"/>
      <c r="J13" s="6"/>
      <c r="K13" s="9"/>
    </row>
    <row r="14" spans="1:11" ht="31.5" x14ac:dyDescent="0.25">
      <c r="A14" s="27">
        <v>4</v>
      </c>
      <c r="B14" s="60" t="s">
        <v>60</v>
      </c>
      <c r="C14" s="27" t="s">
        <v>28</v>
      </c>
      <c r="D14" s="61">
        <v>0</v>
      </c>
      <c r="E14" s="18"/>
      <c r="F14" s="18" t="s">
        <v>100</v>
      </c>
      <c r="G14" s="6"/>
      <c r="H14" s="6"/>
      <c r="I14" s="6"/>
      <c r="J14" s="6"/>
      <c r="K14" s="9"/>
    </row>
    <row r="15" spans="1:11" ht="15.75" x14ac:dyDescent="0.25">
      <c r="A15" s="27">
        <v>5</v>
      </c>
      <c r="B15" s="19" t="s">
        <v>17</v>
      </c>
      <c r="C15" s="18">
        <v>1</v>
      </c>
      <c r="D15" s="20">
        <v>26</v>
      </c>
      <c r="E15" s="29"/>
      <c r="F15" s="27" t="s">
        <v>101</v>
      </c>
      <c r="G15" s="6"/>
      <c r="H15" s="6"/>
      <c r="I15" s="6"/>
      <c r="J15" s="6"/>
      <c r="K15" s="9"/>
    </row>
    <row r="16" spans="1:11" ht="15.75" x14ac:dyDescent="0.25">
      <c r="A16" s="27">
        <v>6</v>
      </c>
      <c r="B16" s="19" t="s">
        <v>96</v>
      </c>
      <c r="C16" s="18">
        <v>5</v>
      </c>
      <c r="D16" s="20">
        <v>3</v>
      </c>
      <c r="E16" s="29"/>
      <c r="F16" s="25" t="s">
        <v>102</v>
      </c>
      <c r="G16" s="6"/>
      <c r="H16" s="6"/>
      <c r="I16" s="6"/>
      <c r="J16" s="6"/>
      <c r="K16" s="9"/>
    </row>
    <row r="17" spans="1:11" ht="15.75" x14ac:dyDescent="0.25">
      <c r="A17" s="27">
        <v>7</v>
      </c>
      <c r="B17" s="19" t="s">
        <v>97</v>
      </c>
      <c r="C17" s="18">
        <v>5</v>
      </c>
      <c r="D17" s="20">
        <v>10</v>
      </c>
      <c r="E17" s="29"/>
      <c r="F17" s="25" t="s">
        <v>103</v>
      </c>
      <c r="G17" s="6"/>
      <c r="H17" s="6"/>
      <c r="I17" s="6"/>
      <c r="J17" s="6"/>
      <c r="K17" s="9"/>
    </row>
    <row r="18" spans="1:11" ht="15.75" x14ac:dyDescent="0.25">
      <c r="A18" s="27">
        <v>8</v>
      </c>
      <c r="B18" s="19" t="s">
        <v>29</v>
      </c>
      <c r="C18" s="18">
        <v>7</v>
      </c>
      <c r="D18" s="20">
        <v>6</v>
      </c>
      <c r="E18" s="29"/>
      <c r="F18" s="25" t="s">
        <v>104</v>
      </c>
      <c r="G18" s="6"/>
      <c r="H18" s="6"/>
      <c r="I18" s="6"/>
      <c r="J18" s="6"/>
      <c r="K18" s="9"/>
    </row>
    <row r="19" spans="1:11" ht="15.75" x14ac:dyDescent="0.25">
      <c r="A19" s="27">
        <v>9</v>
      </c>
      <c r="B19" s="19" t="s">
        <v>26</v>
      </c>
      <c r="C19" s="18">
        <v>11</v>
      </c>
      <c r="D19" s="20">
        <v>4</v>
      </c>
      <c r="E19" s="25"/>
      <c r="F19" s="25" t="s">
        <v>105</v>
      </c>
      <c r="G19" s="6"/>
      <c r="H19" s="6"/>
      <c r="I19" s="6"/>
      <c r="J19" s="6"/>
      <c r="K19" s="9"/>
    </row>
    <row r="20" spans="1:11" ht="15.75" x14ac:dyDescent="0.25">
      <c r="A20" s="27">
        <v>10</v>
      </c>
      <c r="B20" s="19" t="s">
        <v>18</v>
      </c>
      <c r="C20" s="18">
        <v>8</v>
      </c>
      <c r="D20" s="20">
        <v>5</v>
      </c>
      <c r="E20" s="25"/>
      <c r="F20" s="25" t="s">
        <v>106</v>
      </c>
      <c r="G20" s="6"/>
      <c r="H20" s="6"/>
      <c r="I20" s="6"/>
      <c r="J20" s="6"/>
      <c r="K20" s="9"/>
    </row>
    <row r="21" spans="1:11" ht="15.75" x14ac:dyDescent="0.25">
      <c r="A21" s="27">
        <v>11</v>
      </c>
      <c r="B21" s="19" t="s">
        <v>19</v>
      </c>
      <c r="C21" s="18">
        <v>10</v>
      </c>
      <c r="D21" s="20">
        <v>3</v>
      </c>
      <c r="E21" s="30"/>
      <c r="F21" s="27" t="s">
        <v>107</v>
      </c>
      <c r="G21" s="6"/>
      <c r="H21" s="6"/>
      <c r="I21" s="6"/>
      <c r="J21" s="6"/>
      <c r="K21" s="9"/>
    </row>
    <row r="22" spans="1:11" ht="15.75" x14ac:dyDescent="0.25">
      <c r="A22" s="27">
        <v>12</v>
      </c>
      <c r="B22" s="19" t="s">
        <v>20</v>
      </c>
      <c r="C22" s="18"/>
      <c r="D22" s="20">
        <v>1</v>
      </c>
      <c r="E22" s="30"/>
      <c r="F22" s="27" t="s">
        <v>108</v>
      </c>
      <c r="G22" s="6"/>
      <c r="H22" s="6"/>
      <c r="I22" s="6"/>
      <c r="J22" s="6"/>
      <c r="K22" s="9"/>
    </row>
    <row r="23" spans="1:11" ht="15.75" x14ac:dyDescent="0.25">
      <c r="A23" s="27">
        <v>13</v>
      </c>
      <c r="B23" s="19" t="s">
        <v>21</v>
      </c>
      <c r="C23" s="18">
        <v>5</v>
      </c>
      <c r="D23" s="20">
        <v>3</v>
      </c>
      <c r="E23" s="29"/>
      <c r="F23" s="25" t="s">
        <v>109</v>
      </c>
      <c r="G23" s="6"/>
      <c r="H23" s="6"/>
      <c r="I23" s="6"/>
      <c r="J23" s="6"/>
      <c r="K23" s="9"/>
    </row>
    <row r="24" spans="1:11" ht="15.75" x14ac:dyDescent="0.25">
      <c r="A24" s="27">
        <v>14</v>
      </c>
      <c r="B24" s="19" t="s">
        <v>22</v>
      </c>
      <c r="C24" s="18">
        <v>88</v>
      </c>
      <c r="D24" s="20">
        <v>6</v>
      </c>
      <c r="E24" s="25"/>
      <c r="F24" s="27" t="s">
        <v>110</v>
      </c>
      <c r="G24" s="6"/>
      <c r="H24" s="6"/>
      <c r="I24" s="6"/>
      <c r="J24" s="6"/>
      <c r="K24" s="9"/>
    </row>
    <row r="25" spans="1:11" ht="15.75" x14ac:dyDescent="0.25">
      <c r="A25" s="27">
        <v>15</v>
      </c>
      <c r="B25" s="19" t="s">
        <v>23</v>
      </c>
      <c r="C25" s="18"/>
      <c r="D25" s="20">
        <v>1</v>
      </c>
      <c r="E25" s="29"/>
      <c r="F25" s="27" t="s">
        <v>111</v>
      </c>
      <c r="G25" s="6"/>
      <c r="H25" s="6"/>
      <c r="I25" s="6"/>
      <c r="J25" s="6"/>
      <c r="K25" s="9"/>
    </row>
    <row r="26" spans="1:11" ht="15.75" x14ac:dyDescent="0.25">
      <c r="A26" s="27">
        <v>16</v>
      </c>
      <c r="B26" s="19" t="s">
        <v>24</v>
      </c>
      <c r="C26" s="18">
        <v>38</v>
      </c>
      <c r="D26" s="20">
        <v>17</v>
      </c>
      <c r="E26" s="29"/>
      <c r="F26" s="25" t="s">
        <v>112</v>
      </c>
      <c r="G26" s="6"/>
      <c r="H26" s="6"/>
      <c r="I26" s="6"/>
      <c r="J26" s="6"/>
      <c r="K26" s="9"/>
    </row>
    <row r="27" spans="1:11" ht="31.5" x14ac:dyDescent="0.25">
      <c r="A27" s="27">
        <v>17</v>
      </c>
      <c r="B27" s="19" t="s">
        <v>34</v>
      </c>
      <c r="C27" s="18" t="s">
        <v>27</v>
      </c>
      <c r="D27" s="20">
        <v>8</v>
      </c>
      <c r="E27" s="23"/>
      <c r="F27" s="31">
        <v>0.65625</v>
      </c>
      <c r="G27" s="6"/>
      <c r="H27" s="6"/>
      <c r="I27" s="6"/>
      <c r="J27" s="6"/>
      <c r="K27" s="9"/>
    </row>
    <row r="28" spans="1:11" ht="15.75" x14ac:dyDescent="0.25">
      <c r="A28" s="27"/>
      <c r="B28" s="11" t="s">
        <v>2</v>
      </c>
      <c r="C28" s="11">
        <f>SUM(C15:C27)</f>
        <v>178</v>
      </c>
      <c r="D28" s="17">
        <f>SUM(D12:D27)</f>
        <v>94</v>
      </c>
      <c r="E28" s="27"/>
      <c r="F28" s="27"/>
      <c r="G28" s="6"/>
      <c r="H28" s="6"/>
      <c r="I28" s="6"/>
      <c r="J28" s="6"/>
      <c r="K28" s="9"/>
    </row>
  </sheetData>
  <mergeCells count="9">
    <mergeCell ref="A3:C3"/>
    <mergeCell ref="A5:K5"/>
    <mergeCell ref="A6:C6"/>
    <mergeCell ref="A9:A10"/>
    <mergeCell ref="B9:B10"/>
    <mergeCell ref="C9:C10"/>
    <mergeCell ref="D9:D10"/>
    <mergeCell ref="E9:K9"/>
    <mergeCell ref="A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CADD6-935F-461E-AEFB-CCE6CBB74051}">
  <dimension ref="A2:K25"/>
  <sheetViews>
    <sheetView workbookViewId="0">
      <selection activeCell="J17" sqref="J17"/>
    </sheetView>
  </sheetViews>
  <sheetFormatPr defaultRowHeight="15" x14ac:dyDescent="0.25"/>
  <cols>
    <col min="1" max="1" width="5.140625" customWidth="1"/>
    <col min="2" max="2" width="27.42578125" customWidth="1"/>
    <col min="3" max="3" width="18" customWidth="1"/>
    <col min="4" max="4" width="26" customWidth="1"/>
    <col min="5" max="5" width="18.42578125" customWidth="1"/>
    <col min="6" max="6" width="13.85546875" customWidth="1"/>
    <col min="7" max="7" width="14.85546875" customWidth="1"/>
    <col min="8" max="8" width="11.7109375" customWidth="1"/>
    <col min="9" max="9" width="11.28515625" customWidth="1"/>
    <col min="10" max="10" width="13.42578125" customWidth="1"/>
    <col min="11" max="11" width="16.5703125" customWidth="1"/>
  </cols>
  <sheetData>
    <row r="2" spans="1:11" ht="15.75" x14ac:dyDescent="0.25">
      <c r="A2" s="55" t="s">
        <v>0</v>
      </c>
      <c r="B2" s="55"/>
      <c r="C2" s="55"/>
      <c r="D2" s="55"/>
      <c r="E2" s="1"/>
      <c r="F2" s="1"/>
      <c r="G2" s="1"/>
      <c r="H2" s="1"/>
      <c r="I2" s="1"/>
      <c r="J2" s="1"/>
      <c r="K2" s="1"/>
    </row>
    <row r="3" spans="1:11" ht="15.75" x14ac:dyDescent="0.25">
      <c r="A3" s="55" t="s">
        <v>15</v>
      </c>
      <c r="B3" s="55"/>
      <c r="C3" s="55"/>
      <c r="D3" s="51"/>
      <c r="E3" s="1"/>
      <c r="F3" s="1"/>
      <c r="G3" s="1"/>
      <c r="H3" s="1"/>
      <c r="I3" s="1"/>
      <c r="J3" s="1"/>
      <c r="K3" s="1"/>
    </row>
    <row r="4" spans="1:11" ht="15.75" x14ac:dyDescent="0.25">
      <c r="A4" s="13" t="s">
        <v>1</v>
      </c>
      <c r="B4" s="51">
        <v>391855888</v>
      </c>
      <c r="C4" s="51"/>
      <c r="D4" s="51"/>
      <c r="E4" s="1"/>
      <c r="F4" s="1"/>
      <c r="G4" s="1"/>
      <c r="H4" s="1"/>
      <c r="I4" s="1"/>
      <c r="J4" s="1"/>
      <c r="K4" s="1"/>
    </row>
    <row r="5" spans="1:11" ht="15.75" x14ac:dyDescent="0.25">
      <c r="A5" s="56" t="s">
        <v>16</v>
      </c>
      <c r="B5" s="56"/>
      <c r="C5" s="56"/>
      <c r="D5" s="56"/>
      <c r="E5" s="56"/>
      <c r="F5" s="56"/>
      <c r="G5" s="56"/>
      <c r="H5" s="56"/>
      <c r="I5" s="56"/>
      <c r="J5" s="56"/>
      <c r="K5" s="56"/>
    </row>
    <row r="6" spans="1:11" ht="15.75" x14ac:dyDescent="0.25">
      <c r="A6" s="57" t="s">
        <v>113</v>
      </c>
      <c r="B6" s="57"/>
      <c r="C6" s="57"/>
      <c r="D6" s="3"/>
      <c r="E6" s="3"/>
      <c r="F6" s="3"/>
      <c r="G6" s="3"/>
      <c r="H6" s="3"/>
      <c r="I6" s="3"/>
      <c r="J6" s="3"/>
      <c r="K6" s="3"/>
    </row>
    <row r="7" spans="1:11" ht="15.75" x14ac:dyDescent="0.25">
      <c r="A7" s="13" t="s">
        <v>33</v>
      </c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15.75" x14ac:dyDescent="0.25">
      <c r="A8" s="13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.75" x14ac:dyDescent="0.25">
      <c r="A9" s="78" t="s">
        <v>3</v>
      </c>
      <c r="B9" s="78" t="s">
        <v>4</v>
      </c>
      <c r="C9" s="58" t="s">
        <v>5</v>
      </c>
      <c r="D9" s="58" t="s">
        <v>14</v>
      </c>
      <c r="E9" s="52" t="s">
        <v>6</v>
      </c>
      <c r="F9" s="53"/>
      <c r="G9" s="53"/>
      <c r="H9" s="53"/>
      <c r="I9" s="53"/>
      <c r="J9" s="53"/>
      <c r="K9" s="54"/>
    </row>
    <row r="10" spans="1:11" ht="15.75" x14ac:dyDescent="0.25">
      <c r="A10" s="78"/>
      <c r="B10" s="78"/>
      <c r="C10" s="59"/>
      <c r="D10" s="59"/>
      <c r="E10" s="60" t="s">
        <v>7</v>
      </c>
      <c r="F10" s="60" t="s">
        <v>8</v>
      </c>
      <c r="G10" s="60" t="s">
        <v>9</v>
      </c>
      <c r="H10" s="60" t="s">
        <v>10</v>
      </c>
      <c r="I10" s="60" t="s">
        <v>11</v>
      </c>
      <c r="J10" s="60" t="s">
        <v>12</v>
      </c>
      <c r="K10" s="60" t="s">
        <v>13</v>
      </c>
    </row>
    <row r="11" spans="1:11" ht="31.5" x14ac:dyDescent="0.25">
      <c r="A11" s="27">
        <v>1</v>
      </c>
      <c r="B11" s="19" t="s">
        <v>34</v>
      </c>
      <c r="C11" s="79" t="s">
        <v>27</v>
      </c>
      <c r="D11" s="80"/>
      <c r="E11" s="81"/>
      <c r="F11" s="82"/>
      <c r="G11" s="83">
        <v>0.35416666666666669</v>
      </c>
      <c r="H11" s="84"/>
      <c r="I11" s="84"/>
      <c r="J11" s="84"/>
      <c r="K11" s="85"/>
    </row>
    <row r="12" spans="1:11" ht="47.25" x14ac:dyDescent="0.25">
      <c r="A12" s="27">
        <v>2</v>
      </c>
      <c r="B12" s="60" t="s">
        <v>35</v>
      </c>
      <c r="C12" s="18" t="s">
        <v>28</v>
      </c>
      <c r="D12" s="80">
        <v>0</v>
      </c>
      <c r="E12" s="81"/>
      <c r="F12" s="82"/>
      <c r="G12" s="83" t="s">
        <v>58</v>
      </c>
      <c r="H12" s="84"/>
      <c r="I12" s="84"/>
      <c r="J12" s="84"/>
      <c r="K12" s="85"/>
    </row>
    <row r="13" spans="1:11" ht="47.25" x14ac:dyDescent="0.25">
      <c r="A13" s="27">
        <v>3</v>
      </c>
      <c r="B13" s="19" t="s">
        <v>36</v>
      </c>
      <c r="C13" s="18" t="s">
        <v>28</v>
      </c>
      <c r="D13" s="80">
        <v>1</v>
      </c>
      <c r="E13" s="81"/>
      <c r="F13" s="82"/>
      <c r="G13" s="83" t="s">
        <v>114</v>
      </c>
      <c r="H13" s="84"/>
      <c r="I13" s="84"/>
      <c r="J13" s="84"/>
      <c r="K13" s="85"/>
    </row>
    <row r="14" spans="1:11" ht="31.5" x14ac:dyDescent="0.25">
      <c r="A14" s="27">
        <v>4</v>
      </c>
      <c r="B14" s="60" t="s">
        <v>115</v>
      </c>
      <c r="C14" s="18" t="s">
        <v>28</v>
      </c>
      <c r="D14" s="18">
        <v>0</v>
      </c>
      <c r="E14" s="24"/>
      <c r="F14" s="31"/>
      <c r="G14" s="37" t="s">
        <v>116</v>
      </c>
      <c r="H14" s="7"/>
      <c r="I14" s="7"/>
      <c r="J14" s="7"/>
      <c r="K14" s="8"/>
    </row>
    <row r="15" spans="1:11" ht="31.5" x14ac:dyDescent="0.25">
      <c r="A15" s="27">
        <v>5</v>
      </c>
      <c r="B15" s="19" t="s">
        <v>117</v>
      </c>
      <c r="C15" s="18">
        <v>157</v>
      </c>
      <c r="D15" s="20">
        <v>33</v>
      </c>
      <c r="E15" s="29"/>
      <c r="F15" s="76"/>
      <c r="G15" s="25" t="s">
        <v>118</v>
      </c>
      <c r="H15" s="86"/>
      <c r="I15" s="6"/>
      <c r="J15" s="6"/>
      <c r="K15" s="9"/>
    </row>
    <row r="16" spans="1:11" ht="15.75" x14ac:dyDescent="0.25">
      <c r="A16" s="27">
        <v>6</v>
      </c>
      <c r="B16" s="19" t="s">
        <v>119</v>
      </c>
      <c r="C16" s="18">
        <v>20</v>
      </c>
      <c r="D16" s="20">
        <v>3</v>
      </c>
      <c r="E16" s="29"/>
      <c r="F16" s="25"/>
      <c r="G16" s="49" t="s">
        <v>120</v>
      </c>
      <c r="H16" s="6"/>
      <c r="I16" s="6"/>
      <c r="J16" s="6"/>
      <c r="K16" s="9"/>
    </row>
    <row r="17" spans="1:11" ht="15.75" x14ac:dyDescent="0.25">
      <c r="A17" s="27">
        <v>7</v>
      </c>
      <c r="B17" s="19" t="s">
        <v>121</v>
      </c>
      <c r="C17" s="18">
        <v>1</v>
      </c>
      <c r="D17" s="20">
        <v>2</v>
      </c>
      <c r="E17" s="29"/>
      <c r="F17" s="25"/>
      <c r="G17" s="25" t="s">
        <v>122</v>
      </c>
      <c r="H17" s="6"/>
      <c r="I17" s="6"/>
      <c r="J17" s="6"/>
      <c r="K17" s="9"/>
    </row>
    <row r="18" spans="1:11" ht="31.5" x14ac:dyDescent="0.25">
      <c r="A18" s="27">
        <v>8</v>
      </c>
      <c r="B18" s="19" t="s">
        <v>123</v>
      </c>
      <c r="C18" s="18">
        <v>12</v>
      </c>
      <c r="D18" s="20">
        <v>3</v>
      </c>
      <c r="E18" s="29"/>
      <c r="F18" s="25"/>
      <c r="G18" s="27" t="s">
        <v>124</v>
      </c>
      <c r="H18" s="6"/>
      <c r="I18" s="6"/>
      <c r="J18" s="6"/>
      <c r="K18" s="9"/>
    </row>
    <row r="19" spans="1:11" ht="31.5" x14ac:dyDescent="0.25">
      <c r="A19" s="27">
        <v>9</v>
      </c>
      <c r="B19" s="19" t="s">
        <v>125</v>
      </c>
      <c r="C19" s="18"/>
      <c r="D19" s="20">
        <v>1</v>
      </c>
      <c r="E19" s="29"/>
      <c r="F19" s="25"/>
      <c r="G19" s="27" t="s">
        <v>126</v>
      </c>
      <c r="H19" s="6"/>
      <c r="I19" s="6"/>
      <c r="J19" s="6"/>
      <c r="K19" s="9"/>
    </row>
    <row r="20" spans="1:11" ht="15.75" x14ac:dyDescent="0.25">
      <c r="A20" s="27">
        <v>10</v>
      </c>
      <c r="B20" s="19" t="s">
        <v>127</v>
      </c>
      <c r="C20" s="18">
        <v>12</v>
      </c>
      <c r="D20" s="20">
        <v>7</v>
      </c>
      <c r="E20" s="27"/>
      <c r="F20" s="25"/>
      <c r="G20" s="27" t="s">
        <v>128</v>
      </c>
      <c r="H20" s="6"/>
      <c r="I20" s="6"/>
      <c r="J20" s="6"/>
      <c r="K20" s="9"/>
    </row>
    <row r="21" spans="1:11" ht="15.75" x14ac:dyDescent="0.25">
      <c r="A21" s="27">
        <v>11</v>
      </c>
      <c r="B21" s="19" t="s">
        <v>129</v>
      </c>
      <c r="C21" s="18">
        <v>19</v>
      </c>
      <c r="D21" s="20">
        <v>4</v>
      </c>
      <c r="E21" s="25"/>
      <c r="F21" s="25"/>
      <c r="G21" s="27" t="s">
        <v>130</v>
      </c>
      <c r="H21" s="6"/>
      <c r="I21" s="6"/>
      <c r="J21" s="6"/>
      <c r="K21" s="9"/>
    </row>
    <row r="22" spans="1:11" ht="15.75" x14ac:dyDescent="0.25">
      <c r="A22" s="27">
        <v>12</v>
      </c>
      <c r="B22" s="19" t="s">
        <v>131</v>
      </c>
      <c r="C22" s="18">
        <v>3</v>
      </c>
      <c r="D22" s="20">
        <v>16</v>
      </c>
      <c r="E22" s="30"/>
      <c r="F22" s="29"/>
      <c r="G22" s="87" t="s">
        <v>132</v>
      </c>
      <c r="H22" s="6"/>
      <c r="I22" s="6"/>
      <c r="J22" s="6"/>
      <c r="K22" s="9"/>
    </row>
    <row r="23" spans="1:11" ht="31.5" x14ac:dyDescent="0.25">
      <c r="A23" s="27">
        <v>13</v>
      </c>
      <c r="B23" s="19" t="s">
        <v>133</v>
      </c>
      <c r="C23" s="18">
        <v>1</v>
      </c>
      <c r="D23" s="20">
        <v>7</v>
      </c>
      <c r="E23" s="30"/>
      <c r="F23" s="29"/>
      <c r="G23" s="27" t="s">
        <v>111</v>
      </c>
      <c r="H23" s="6"/>
      <c r="I23" s="6"/>
      <c r="J23" s="6"/>
      <c r="K23" s="9"/>
    </row>
    <row r="24" spans="1:11" ht="31.5" x14ac:dyDescent="0.25">
      <c r="A24" s="27">
        <v>14</v>
      </c>
      <c r="B24" s="19" t="s">
        <v>34</v>
      </c>
      <c r="C24" s="18" t="s">
        <v>27</v>
      </c>
      <c r="D24" s="20">
        <v>30</v>
      </c>
      <c r="E24" s="25"/>
      <c r="F24" s="29"/>
      <c r="G24" s="23">
        <v>0.625</v>
      </c>
      <c r="H24" s="6"/>
      <c r="I24" s="6"/>
      <c r="J24" s="6"/>
      <c r="K24" s="9"/>
    </row>
    <row r="25" spans="1:11" ht="15.75" x14ac:dyDescent="0.25">
      <c r="A25" s="27"/>
      <c r="B25" s="11" t="s">
        <v>2</v>
      </c>
      <c r="C25" s="11">
        <f>SUM(C15:C24)</f>
        <v>225</v>
      </c>
      <c r="D25" s="17">
        <f>SUM(D13:D24)</f>
        <v>107</v>
      </c>
      <c r="E25" s="27"/>
      <c r="F25" s="27"/>
      <c r="G25" s="6"/>
      <c r="H25" s="6"/>
      <c r="I25" s="6"/>
      <c r="J25" s="6"/>
      <c r="K25" s="9"/>
    </row>
  </sheetData>
  <mergeCells count="9">
    <mergeCell ref="A5:K5"/>
    <mergeCell ref="A2:D2"/>
    <mergeCell ref="A3:C3"/>
    <mergeCell ref="E9:K9"/>
    <mergeCell ref="A6:C6"/>
    <mergeCell ref="A9:A10"/>
    <mergeCell ref="B9:B10"/>
    <mergeCell ref="C9:C10"/>
    <mergeCell ref="D9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9D382-04EB-4B57-94BA-4F63D83F88FC}">
  <dimension ref="A2:L35"/>
  <sheetViews>
    <sheetView workbookViewId="0">
      <selection activeCell="J16" sqref="J16"/>
    </sheetView>
  </sheetViews>
  <sheetFormatPr defaultRowHeight="15" x14ac:dyDescent="0.25"/>
  <cols>
    <col min="1" max="1" width="5.140625" customWidth="1"/>
    <col min="2" max="2" width="27.42578125" customWidth="1"/>
    <col min="3" max="3" width="18" customWidth="1"/>
    <col min="4" max="4" width="26" customWidth="1"/>
    <col min="5" max="5" width="11.5703125" customWidth="1"/>
    <col min="6" max="6" width="4.5703125" customWidth="1"/>
    <col min="7" max="7" width="12.5703125" customWidth="1"/>
    <col min="8" max="8" width="13.5703125" customWidth="1"/>
    <col min="9" max="9" width="11.7109375" customWidth="1"/>
    <col min="10" max="10" width="14.5703125" customWidth="1"/>
    <col min="11" max="11" width="13.42578125" customWidth="1"/>
    <col min="12" max="12" width="16.5703125" customWidth="1"/>
  </cols>
  <sheetData>
    <row r="2" spans="1:12" ht="15.75" x14ac:dyDescent="0.25">
      <c r="A2" s="55" t="s">
        <v>0</v>
      </c>
      <c r="B2" s="55"/>
      <c r="C2" s="55"/>
      <c r="D2" s="55"/>
      <c r="E2" s="1"/>
      <c r="F2" s="1"/>
      <c r="G2" s="1"/>
      <c r="H2" s="1"/>
      <c r="I2" s="1"/>
      <c r="J2" s="1"/>
      <c r="K2" s="1"/>
      <c r="L2" s="1"/>
    </row>
    <row r="3" spans="1:12" ht="15.75" x14ac:dyDescent="0.25">
      <c r="A3" s="55" t="s">
        <v>15</v>
      </c>
      <c r="B3" s="55"/>
      <c r="C3" s="55"/>
      <c r="D3" s="51"/>
      <c r="E3" s="1"/>
      <c r="F3" s="1"/>
      <c r="G3" s="1"/>
      <c r="H3" s="1"/>
      <c r="I3" s="1"/>
      <c r="J3" s="1"/>
      <c r="K3" s="1"/>
      <c r="L3" s="1"/>
    </row>
    <row r="4" spans="1:12" ht="15.75" x14ac:dyDescent="0.25">
      <c r="A4" s="13" t="s">
        <v>1</v>
      </c>
      <c r="B4" s="51">
        <v>391855888</v>
      </c>
      <c r="C4" s="51"/>
      <c r="D4" s="51"/>
      <c r="E4" s="1"/>
      <c r="F4" s="1"/>
      <c r="G4" s="1"/>
      <c r="H4" s="1"/>
      <c r="I4" s="1"/>
      <c r="J4" s="1"/>
      <c r="K4" s="1"/>
      <c r="L4" s="1"/>
    </row>
    <row r="5" spans="1:12" ht="15.75" x14ac:dyDescent="0.25">
      <c r="A5" s="56" t="s">
        <v>16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12" ht="15.75" x14ac:dyDescent="0.25">
      <c r="A6" s="57" t="s">
        <v>134</v>
      </c>
      <c r="B6" s="57"/>
      <c r="C6" s="57"/>
      <c r="D6" s="3"/>
      <c r="E6" s="3"/>
      <c r="F6" s="3"/>
      <c r="G6" s="3"/>
      <c r="H6" s="3"/>
      <c r="I6" s="3"/>
      <c r="J6" s="3"/>
      <c r="K6" s="3"/>
      <c r="L6" s="3"/>
    </row>
    <row r="7" spans="1:12" ht="15.75" x14ac:dyDescent="0.25">
      <c r="A7" s="13" t="s">
        <v>57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5.75" x14ac:dyDescent="0.25">
      <c r="A8" s="13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15.75" x14ac:dyDescent="0.25">
      <c r="A9" s="58" t="s">
        <v>3</v>
      </c>
      <c r="B9" s="58" t="s">
        <v>4</v>
      </c>
      <c r="C9" s="58" t="s">
        <v>5</v>
      </c>
      <c r="D9" s="58" t="s">
        <v>14</v>
      </c>
      <c r="E9" s="52" t="s">
        <v>6</v>
      </c>
      <c r="F9" s="53"/>
      <c r="G9" s="53"/>
      <c r="H9" s="53"/>
      <c r="I9" s="53"/>
      <c r="J9" s="53"/>
      <c r="K9" s="53"/>
      <c r="L9" s="54"/>
    </row>
    <row r="10" spans="1:12" ht="15.75" x14ac:dyDescent="0.25">
      <c r="A10" s="59"/>
      <c r="B10" s="59"/>
      <c r="C10" s="59"/>
      <c r="D10" s="59"/>
      <c r="E10" s="62" t="s">
        <v>7</v>
      </c>
      <c r="F10" s="69"/>
      <c r="G10" s="60" t="s">
        <v>8</v>
      </c>
      <c r="H10" s="60" t="s">
        <v>9</v>
      </c>
      <c r="I10" s="60" t="s">
        <v>10</v>
      </c>
      <c r="J10" s="60" t="s">
        <v>11</v>
      </c>
      <c r="K10" s="60" t="s">
        <v>12</v>
      </c>
      <c r="L10" s="60" t="s">
        <v>13</v>
      </c>
    </row>
    <row r="11" spans="1:12" ht="31.5" x14ac:dyDescent="0.25">
      <c r="A11" s="27">
        <v>1</v>
      </c>
      <c r="B11" s="3" t="s">
        <v>34</v>
      </c>
      <c r="C11" s="18" t="s">
        <v>27</v>
      </c>
      <c r="D11" s="20"/>
      <c r="E11" s="63"/>
      <c r="F11" s="70"/>
      <c r="G11" s="7"/>
      <c r="H11" s="7"/>
      <c r="I11" s="7"/>
      <c r="J11" s="88">
        <v>0.35416666666666669</v>
      </c>
      <c r="K11" s="7"/>
      <c r="L11" s="8"/>
    </row>
    <row r="12" spans="1:12" ht="47.25" x14ac:dyDescent="0.25">
      <c r="A12" s="27">
        <v>2</v>
      </c>
      <c r="B12" s="60" t="s">
        <v>35</v>
      </c>
      <c r="C12" s="27" t="s">
        <v>28</v>
      </c>
      <c r="D12" s="61">
        <v>0</v>
      </c>
      <c r="E12" s="64"/>
      <c r="F12" s="71"/>
      <c r="G12" s="6"/>
      <c r="H12" s="6"/>
      <c r="I12" s="6"/>
      <c r="J12" s="6" t="s">
        <v>58</v>
      </c>
      <c r="K12" s="6"/>
      <c r="L12" s="9"/>
    </row>
    <row r="13" spans="1:12" ht="47.25" x14ac:dyDescent="0.25">
      <c r="A13" s="27">
        <v>3</v>
      </c>
      <c r="B13" s="19" t="s">
        <v>36</v>
      </c>
      <c r="C13" s="27" t="s">
        <v>28</v>
      </c>
      <c r="D13" s="61">
        <v>2</v>
      </c>
      <c r="E13" s="64"/>
      <c r="F13" s="71"/>
      <c r="G13" s="6"/>
      <c r="H13" s="6"/>
      <c r="I13" s="6"/>
      <c r="J13" s="6" t="s">
        <v>59</v>
      </c>
      <c r="K13" s="6"/>
      <c r="L13" s="9"/>
    </row>
    <row r="14" spans="1:12" ht="31.5" x14ac:dyDescent="0.25">
      <c r="A14" s="27">
        <v>4</v>
      </c>
      <c r="B14" s="60" t="s">
        <v>60</v>
      </c>
      <c r="C14" s="27" t="s">
        <v>28</v>
      </c>
      <c r="D14" s="61">
        <v>0</v>
      </c>
      <c r="E14" s="64"/>
      <c r="F14" s="71"/>
      <c r="G14" s="6"/>
      <c r="H14" s="6"/>
      <c r="I14" s="6"/>
      <c r="J14" s="6" t="s">
        <v>61</v>
      </c>
      <c r="K14" s="6"/>
      <c r="L14" s="9"/>
    </row>
    <row r="15" spans="1:12" ht="15.75" x14ac:dyDescent="0.25">
      <c r="A15" s="27">
        <v>5</v>
      </c>
      <c r="B15" s="19" t="s">
        <v>62</v>
      </c>
      <c r="C15" s="18">
        <v>21</v>
      </c>
      <c r="D15" s="20">
        <v>11</v>
      </c>
      <c r="E15" s="65"/>
      <c r="F15" s="72"/>
      <c r="G15" s="6"/>
      <c r="H15" s="6"/>
      <c r="I15" s="6"/>
      <c r="J15" s="89" t="s">
        <v>63</v>
      </c>
      <c r="K15" s="6"/>
      <c r="L15" s="9"/>
    </row>
    <row r="16" spans="1:12" ht="15.75" x14ac:dyDescent="0.25">
      <c r="A16" s="27">
        <v>6</v>
      </c>
      <c r="B16" s="19" t="s">
        <v>64</v>
      </c>
      <c r="C16" s="18"/>
      <c r="D16" s="20">
        <v>1</v>
      </c>
      <c r="E16" s="65"/>
      <c r="F16" s="72"/>
      <c r="G16" s="6"/>
      <c r="H16" s="6"/>
      <c r="I16" s="6"/>
      <c r="J16" s="6" t="s">
        <v>65</v>
      </c>
      <c r="K16" s="6"/>
      <c r="L16" s="9"/>
    </row>
    <row r="17" spans="1:12" ht="15.75" x14ac:dyDescent="0.25">
      <c r="A17" s="27">
        <v>7</v>
      </c>
      <c r="B17" s="19" t="s">
        <v>66</v>
      </c>
      <c r="C17" s="18">
        <v>73</v>
      </c>
      <c r="D17" s="20">
        <v>3</v>
      </c>
      <c r="E17" s="65"/>
      <c r="F17" s="72"/>
      <c r="G17" s="6"/>
      <c r="H17" s="6"/>
      <c r="I17" s="6"/>
      <c r="J17" s="6" t="s">
        <v>67</v>
      </c>
      <c r="K17" s="6"/>
      <c r="L17" s="9"/>
    </row>
    <row r="18" spans="1:12" ht="15.75" x14ac:dyDescent="0.25">
      <c r="A18" s="27">
        <v>8</v>
      </c>
      <c r="B18" s="19" t="s">
        <v>68</v>
      </c>
      <c r="C18" s="18"/>
      <c r="D18" s="20">
        <v>0</v>
      </c>
      <c r="E18" s="65"/>
      <c r="F18" s="72"/>
      <c r="G18" s="6"/>
      <c r="H18" s="6"/>
      <c r="I18" s="6"/>
      <c r="J18" s="6" t="s">
        <v>69</v>
      </c>
      <c r="K18" s="6"/>
      <c r="L18" s="9"/>
    </row>
    <row r="19" spans="1:12" ht="15.75" x14ac:dyDescent="0.25">
      <c r="A19" s="27">
        <v>9</v>
      </c>
      <c r="B19" s="19" t="s">
        <v>70</v>
      </c>
      <c r="C19" s="18"/>
      <c r="D19" s="20">
        <v>1</v>
      </c>
      <c r="E19" s="65"/>
      <c r="F19" s="72"/>
      <c r="G19" s="6"/>
      <c r="H19" s="6"/>
      <c r="I19" s="6"/>
      <c r="J19" s="6" t="s">
        <v>44</v>
      </c>
      <c r="K19" s="6"/>
      <c r="L19" s="9"/>
    </row>
    <row r="20" spans="1:12" ht="31.5" x14ac:dyDescent="0.25">
      <c r="A20" s="27">
        <v>10</v>
      </c>
      <c r="B20" s="19" t="s">
        <v>71</v>
      </c>
      <c r="C20" s="18">
        <v>132</v>
      </c>
      <c r="D20" s="20">
        <v>10</v>
      </c>
      <c r="E20" s="65"/>
      <c r="F20" s="72"/>
      <c r="G20" s="6"/>
      <c r="H20" s="6"/>
      <c r="I20" s="6"/>
      <c r="J20" s="6" t="s">
        <v>45</v>
      </c>
      <c r="K20" s="6"/>
      <c r="L20" s="9"/>
    </row>
    <row r="21" spans="1:12" ht="31.5" x14ac:dyDescent="0.25">
      <c r="A21" s="27">
        <v>11</v>
      </c>
      <c r="B21" s="19" t="s">
        <v>72</v>
      </c>
      <c r="C21" s="18"/>
      <c r="D21" s="20">
        <v>2</v>
      </c>
      <c r="E21" s="65"/>
      <c r="F21" s="72"/>
      <c r="G21" s="6"/>
      <c r="H21" s="6"/>
      <c r="I21" s="6"/>
      <c r="J21" s="6" t="s">
        <v>30</v>
      </c>
      <c r="K21" s="6"/>
      <c r="L21" s="9"/>
    </row>
    <row r="22" spans="1:12" ht="47.25" x14ac:dyDescent="0.25">
      <c r="A22" s="27">
        <v>12</v>
      </c>
      <c r="B22" s="19" t="s">
        <v>135</v>
      </c>
      <c r="C22" s="18"/>
      <c r="D22" s="20">
        <v>3</v>
      </c>
      <c r="E22" s="61"/>
      <c r="F22" s="77"/>
      <c r="G22" s="6"/>
      <c r="H22" s="6"/>
      <c r="I22" s="6"/>
      <c r="J22" s="6" t="s">
        <v>74</v>
      </c>
      <c r="K22" s="6"/>
      <c r="L22" s="9"/>
    </row>
    <row r="23" spans="1:12" ht="15.75" x14ac:dyDescent="0.25">
      <c r="A23" s="27">
        <v>13</v>
      </c>
      <c r="B23" s="19" t="s">
        <v>73</v>
      </c>
      <c r="C23" s="18">
        <v>25</v>
      </c>
      <c r="D23" s="20">
        <v>9</v>
      </c>
      <c r="E23" s="65"/>
      <c r="F23" s="72"/>
      <c r="G23" s="6"/>
      <c r="H23" s="6"/>
      <c r="I23" s="6"/>
      <c r="J23" s="90" t="s">
        <v>136</v>
      </c>
      <c r="K23" s="6"/>
      <c r="L23" s="9"/>
    </row>
    <row r="24" spans="1:12" ht="15.75" x14ac:dyDescent="0.25">
      <c r="A24" s="27">
        <v>14</v>
      </c>
      <c r="B24" s="19" t="s">
        <v>75</v>
      </c>
      <c r="C24" s="18"/>
      <c r="D24" s="20">
        <v>1</v>
      </c>
      <c r="E24" s="66"/>
      <c r="F24" s="73"/>
      <c r="G24" s="6"/>
      <c r="H24" s="6"/>
      <c r="I24" s="6"/>
      <c r="J24" s="90" t="s">
        <v>107</v>
      </c>
      <c r="K24" s="6"/>
      <c r="L24" s="9"/>
    </row>
    <row r="25" spans="1:12" ht="15.75" x14ac:dyDescent="0.25">
      <c r="A25" s="27">
        <v>15</v>
      </c>
      <c r="B25" s="19" t="s">
        <v>77</v>
      </c>
      <c r="C25" s="20">
        <v>16</v>
      </c>
      <c r="D25" s="20">
        <v>2</v>
      </c>
      <c r="E25" s="65"/>
      <c r="F25" s="72"/>
      <c r="G25" s="6"/>
      <c r="H25" s="6"/>
      <c r="I25" s="6"/>
      <c r="J25" s="91" t="s">
        <v>108</v>
      </c>
      <c r="K25" s="6"/>
      <c r="L25" s="9"/>
    </row>
    <row r="26" spans="1:12" ht="15.75" x14ac:dyDescent="0.25">
      <c r="A26" s="27">
        <v>16</v>
      </c>
      <c r="B26" s="19" t="s">
        <v>79</v>
      </c>
      <c r="C26" s="20">
        <v>29</v>
      </c>
      <c r="D26" s="20">
        <v>3</v>
      </c>
      <c r="E26" s="67"/>
      <c r="F26" s="74"/>
      <c r="G26" s="6"/>
      <c r="H26" s="6"/>
      <c r="I26" s="6"/>
      <c r="J26" s="90" t="s">
        <v>137</v>
      </c>
      <c r="K26" s="6"/>
      <c r="L26" s="9"/>
    </row>
    <row r="27" spans="1:12" ht="15.75" x14ac:dyDescent="0.25">
      <c r="A27" s="27">
        <v>17</v>
      </c>
      <c r="B27" s="19" t="s">
        <v>81</v>
      </c>
      <c r="C27" s="20"/>
      <c r="D27" s="20">
        <v>1</v>
      </c>
      <c r="E27" s="67"/>
      <c r="F27" s="74"/>
      <c r="G27" s="6"/>
      <c r="H27" s="6"/>
      <c r="I27" s="6"/>
      <c r="J27" s="90" t="s">
        <v>138</v>
      </c>
      <c r="K27" s="6"/>
      <c r="L27" s="9"/>
    </row>
    <row r="28" spans="1:12" ht="15.75" x14ac:dyDescent="0.25">
      <c r="A28" s="27">
        <v>18</v>
      </c>
      <c r="B28" s="19" t="s">
        <v>83</v>
      </c>
      <c r="C28" s="20">
        <v>9</v>
      </c>
      <c r="D28" s="20">
        <v>2</v>
      </c>
      <c r="E28" s="67"/>
      <c r="F28" s="75"/>
      <c r="G28" s="6"/>
      <c r="H28" s="6"/>
      <c r="I28" s="6"/>
      <c r="J28" s="90" t="s">
        <v>132</v>
      </c>
      <c r="K28" s="6"/>
      <c r="L28" s="9"/>
    </row>
    <row r="29" spans="1:12" ht="15.75" x14ac:dyDescent="0.25">
      <c r="A29" s="27">
        <v>19</v>
      </c>
      <c r="B29" s="19" t="s">
        <v>85</v>
      </c>
      <c r="C29" s="20">
        <v>5</v>
      </c>
      <c r="D29" s="20">
        <v>5</v>
      </c>
      <c r="E29" s="68"/>
      <c r="F29" s="75"/>
      <c r="G29" s="6"/>
      <c r="H29" s="6"/>
      <c r="I29" s="6"/>
      <c r="J29" s="90" t="s">
        <v>139</v>
      </c>
      <c r="K29" s="6"/>
      <c r="L29" s="9"/>
    </row>
    <row r="30" spans="1:12" ht="15.75" x14ac:dyDescent="0.25">
      <c r="A30" s="27">
        <v>20</v>
      </c>
      <c r="B30" s="19" t="s">
        <v>87</v>
      </c>
      <c r="C30" s="18">
        <v>26</v>
      </c>
      <c r="D30" s="20">
        <v>2</v>
      </c>
      <c r="E30" s="65"/>
      <c r="F30" s="72"/>
      <c r="G30" s="6"/>
      <c r="H30" s="6"/>
      <c r="I30" s="6"/>
      <c r="J30" s="90" t="s">
        <v>140</v>
      </c>
      <c r="K30" s="6"/>
      <c r="L30" s="9"/>
    </row>
    <row r="31" spans="1:12" ht="15.75" x14ac:dyDescent="0.25">
      <c r="A31" s="27">
        <v>21</v>
      </c>
      <c r="B31" s="19" t="s">
        <v>89</v>
      </c>
      <c r="C31" s="18"/>
      <c r="D31" s="20">
        <v>1</v>
      </c>
      <c r="E31" s="66"/>
      <c r="F31" s="73"/>
      <c r="G31" s="6"/>
      <c r="H31" s="6"/>
      <c r="I31" s="6"/>
      <c r="J31" s="90" t="s">
        <v>141</v>
      </c>
      <c r="K31" s="6"/>
      <c r="L31" s="9"/>
    </row>
    <row r="32" spans="1:12" ht="15.75" x14ac:dyDescent="0.25">
      <c r="A32" s="27">
        <v>22</v>
      </c>
      <c r="B32" s="19" t="s">
        <v>91</v>
      </c>
      <c r="C32" s="20">
        <v>9</v>
      </c>
      <c r="D32" s="20">
        <v>4</v>
      </c>
      <c r="E32" s="68"/>
      <c r="F32" s="75"/>
      <c r="G32" s="6"/>
      <c r="H32" s="6"/>
      <c r="I32" s="6"/>
      <c r="J32" s="90" t="s">
        <v>142</v>
      </c>
      <c r="K32" s="6"/>
      <c r="L32" s="9"/>
    </row>
    <row r="33" spans="1:12" ht="31.5" x14ac:dyDescent="0.25">
      <c r="A33" s="27">
        <v>23</v>
      </c>
      <c r="B33" s="19" t="s">
        <v>93</v>
      </c>
      <c r="C33" s="20">
        <v>131</v>
      </c>
      <c r="D33" s="20">
        <v>4</v>
      </c>
      <c r="E33" s="68"/>
      <c r="F33" s="75"/>
      <c r="G33" s="6"/>
      <c r="H33" s="6"/>
      <c r="I33" s="6"/>
      <c r="J33" s="90" t="s">
        <v>143</v>
      </c>
      <c r="K33" s="6"/>
      <c r="L33" s="9"/>
    </row>
    <row r="34" spans="1:12" ht="31.5" x14ac:dyDescent="0.25">
      <c r="A34" s="27">
        <v>24</v>
      </c>
      <c r="B34" s="19" t="s">
        <v>34</v>
      </c>
      <c r="C34" s="20" t="s">
        <v>27</v>
      </c>
      <c r="D34" s="20">
        <v>29</v>
      </c>
      <c r="E34" s="66"/>
      <c r="F34" s="73"/>
      <c r="G34" s="6"/>
      <c r="H34" s="6"/>
      <c r="I34" s="6"/>
      <c r="J34" s="91">
        <v>0.70486111111111116</v>
      </c>
      <c r="K34" s="6"/>
      <c r="L34" s="9"/>
    </row>
    <row r="35" spans="1:12" ht="15.75" x14ac:dyDescent="0.25">
      <c r="A35" s="27"/>
      <c r="B35" s="11" t="s">
        <v>2</v>
      </c>
      <c r="C35" s="17">
        <f>SUM(C15:C34)</f>
        <v>476</v>
      </c>
      <c r="D35" s="17">
        <f>SUM(D12:D34)</f>
        <v>96</v>
      </c>
      <c r="E35" s="65"/>
      <c r="F35" s="72"/>
      <c r="G35" s="6"/>
      <c r="H35" s="6"/>
      <c r="I35" s="6"/>
      <c r="J35" s="90"/>
      <c r="K35" s="6"/>
      <c r="L35" s="9"/>
    </row>
  </sheetData>
  <mergeCells count="34">
    <mergeCell ref="E30:F30"/>
    <mergeCell ref="E31:F31"/>
    <mergeCell ref="E32:F32"/>
    <mergeCell ref="E33:F33"/>
    <mergeCell ref="E34:F34"/>
    <mergeCell ref="E35:F35"/>
    <mergeCell ref="E24:F24"/>
    <mergeCell ref="E25:F25"/>
    <mergeCell ref="E26:F26"/>
    <mergeCell ref="E27:F27"/>
    <mergeCell ref="E28:F28"/>
    <mergeCell ref="E29:F29"/>
    <mergeCell ref="E17:F17"/>
    <mergeCell ref="E18:F18"/>
    <mergeCell ref="E19:F19"/>
    <mergeCell ref="E20:F20"/>
    <mergeCell ref="E21:F21"/>
    <mergeCell ref="E23:F23"/>
    <mergeCell ref="E11:F11"/>
    <mergeCell ref="E12:F12"/>
    <mergeCell ref="E13:F13"/>
    <mergeCell ref="E14:F14"/>
    <mergeCell ref="E15:F15"/>
    <mergeCell ref="E16:F16"/>
    <mergeCell ref="A2:D2"/>
    <mergeCell ref="A3:C3"/>
    <mergeCell ref="A5:L5"/>
    <mergeCell ref="A6:C6"/>
    <mergeCell ref="A9:A10"/>
    <mergeCell ref="B9:B10"/>
    <mergeCell ref="C9:C10"/>
    <mergeCell ref="D9:D10"/>
    <mergeCell ref="E9:L9"/>
    <mergeCell ref="E10:F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AO37"/>
  <sheetViews>
    <sheetView tabSelected="1" zoomScale="80" zoomScaleNormal="80" workbookViewId="0">
      <selection activeCell="Q19" sqref="Q19"/>
    </sheetView>
  </sheetViews>
  <sheetFormatPr defaultRowHeight="15.75" x14ac:dyDescent="0.25"/>
  <cols>
    <col min="1" max="1" width="9.140625" style="50"/>
    <col min="2" max="2" width="5.140625" style="1" customWidth="1"/>
    <col min="3" max="3" width="27.42578125" style="1" customWidth="1"/>
    <col min="4" max="4" width="18" style="1" customWidth="1"/>
    <col min="5" max="5" width="26" style="1" customWidth="1"/>
    <col min="6" max="6" width="18.42578125" style="1" customWidth="1"/>
    <col min="7" max="7" width="13.85546875" style="1" customWidth="1"/>
    <col min="8" max="8" width="13.5703125" style="1" customWidth="1"/>
    <col min="9" max="9" width="11.7109375" style="1" customWidth="1"/>
    <col min="10" max="10" width="13" style="1" customWidth="1"/>
    <col min="11" max="11" width="13.42578125" style="1" customWidth="1"/>
    <col min="12" max="12" width="16.5703125" style="1" customWidth="1"/>
    <col min="13" max="16384" width="9.140625" style="1"/>
  </cols>
  <sheetData>
    <row r="1" spans="1:41" ht="10.5" customHeight="1" x14ac:dyDescent="0.25">
      <c r="B1" s="12"/>
      <c r="C1" s="12"/>
      <c r="D1" s="12"/>
      <c r="E1" s="12"/>
    </row>
    <row r="2" spans="1:41" x14ac:dyDescent="0.25">
      <c r="B2" s="55" t="s">
        <v>0</v>
      </c>
      <c r="C2" s="55"/>
      <c r="D2" s="55"/>
      <c r="E2" s="55"/>
    </row>
    <row r="3" spans="1:41" x14ac:dyDescent="0.25">
      <c r="B3" s="55" t="s">
        <v>15</v>
      </c>
      <c r="C3" s="55"/>
      <c r="D3" s="55"/>
      <c r="E3" s="15"/>
    </row>
    <row r="4" spans="1:41" x14ac:dyDescent="0.25">
      <c r="B4" s="13" t="s">
        <v>1</v>
      </c>
      <c r="C4" s="15">
        <v>391855888</v>
      </c>
      <c r="D4" s="15"/>
      <c r="E4" s="15"/>
    </row>
    <row r="5" spans="1:41" x14ac:dyDescent="0.25">
      <c r="B5" s="56" t="s">
        <v>16</v>
      </c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41" ht="17.25" customHeight="1" x14ac:dyDescent="0.25">
      <c r="B6" s="57" t="s">
        <v>32</v>
      </c>
      <c r="C6" s="57"/>
      <c r="D6" s="57"/>
      <c r="E6" s="3"/>
      <c r="F6" s="3"/>
      <c r="G6" s="3"/>
      <c r="H6" s="3"/>
      <c r="I6" s="3"/>
      <c r="J6" s="3"/>
      <c r="K6" s="3"/>
      <c r="L6" s="3"/>
    </row>
    <row r="7" spans="1:41" x14ac:dyDescent="0.25">
      <c r="B7" s="13" t="s">
        <v>33</v>
      </c>
    </row>
    <row r="8" spans="1:41" x14ac:dyDescent="0.25">
      <c r="B8" s="13"/>
    </row>
    <row r="9" spans="1:41" ht="15.75" customHeight="1" x14ac:dyDescent="0.25">
      <c r="B9" s="58" t="s">
        <v>3</v>
      </c>
      <c r="C9" s="58" t="s">
        <v>4</v>
      </c>
      <c r="D9" s="58" t="s">
        <v>5</v>
      </c>
      <c r="E9" s="58" t="s">
        <v>14</v>
      </c>
      <c r="F9" s="52" t="s">
        <v>6</v>
      </c>
      <c r="G9" s="53"/>
      <c r="H9" s="53"/>
      <c r="I9" s="53"/>
      <c r="J9" s="53"/>
      <c r="K9" s="53"/>
      <c r="L9" s="54"/>
    </row>
    <row r="10" spans="1:41" ht="61.5" customHeight="1" x14ac:dyDescent="0.25">
      <c r="B10" s="59"/>
      <c r="C10" s="59"/>
      <c r="D10" s="59"/>
      <c r="E10" s="59"/>
      <c r="F10" s="39" t="s">
        <v>7</v>
      </c>
      <c r="G10" s="39" t="s">
        <v>8</v>
      </c>
      <c r="H10" s="39" t="s">
        <v>9</v>
      </c>
      <c r="I10" s="39" t="s">
        <v>10</v>
      </c>
      <c r="J10" s="39" t="s">
        <v>11</v>
      </c>
      <c r="K10" s="39" t="s">
        <v>12</v>
      </c>
      <c r="L10" s="40" t="s">
        <v>13</v>
      </c>
    </row>
    <row r="11" spans="1:41" s="36" customFormat="1" ht="31.5" x14ac:dyDescent="0.25">
      <c r="A11" s="50"/>
      <c r="B11" s="27">
        <v>1</v>
      </c>
      <c r="C11" s="19" t="s">
        <v>34</v>
      </c>
      <c r="D11" s="18" t="s">
        <v>27</v>
      </c>
      <c r="E11" s="18"/>
      <c r="F11" s="24"/>
      <c r="G11" s="31"/>
      <c r="H11" s="38"/>
      <c r="I11" s="7"/>
      <c r="J11" s="31"/>
      <c r="K11" s="38">
        <v>0.33333333333333331</v>
      </c>
      <c r="L11" s="8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</row>
    <row r="12" spans="1:41" s="46" customFormat="1" ht="47.25" x14ac:dyDescent="0.25">
      <c r="A12" s="50"/>
      <c r="B12" s="32">
        <v>2</v>
      </c>
      <c r="C12" s="33" t="s">
        <v>35</v>
      </c>
      <c r="D12" s="26" t="s">
        <v>28</v>
      </c>
      <c r="E12" s="26">
        <v>0</v>
      </c>
      <c r="F12" s="41"/>
      <c r="G12" s="42"/>
      <c r="H12" s="43"/>
      <c r="I12" s="44"/>
      <c r="J12" s="37"/>
      <c r="K12" s="37" t="s">
        <v>49</v>
      </c>
      <c r="L12" s="45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</row>
    <row r="13" spans="1:41" ht="47.25" x14ac:dyDescent="0.25">
      <c r="B13" s="27">
        <v>3</v>
      </c>
      <c r="C13" s="19" t="s">
        <v>36</v>
      </c>
      <c r="D13" s="26" t="s">
        <v>28</v>
      </c>
      <c r="E13" s="20">
        <v>2</v>
      </c>
      <c r="F13" s="18"/>
      <c r="G13" s="22"/>
      <c r="H13" s="22"/>
      <c r="I13" s="6"/>
      <c r="J13" s="22"/>
      <c r="K13" s="27" t="s">
        <v>50</v>
      </c>
      <c r="L13" s="9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</row>
    <row r="14" spans="1:41" x14ac:dyDescent="0.25">
      <c r="B14" s="27">
        <v>4</v>
      </c>
      <c r="C14" s="19" t="s">
        <v>24</v>
      </c>
      <c r="D14" s="18">
        <v>38</v>
      </c>
      <c r="E14" s="20">
        <v>9</v>
      </c>
      <c r="F14" s="29"/>
      <c r="G14" s="25"/>
      <c r="H14" s="25"/>
      <c r="I14" s="6"/>
      <c r="J14" s="29"/>
      <c r="K14" s="25" t="s">
        <v>38</v>
      </c>
      <c r="L14" s="9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</row>
    <row r="15" spans="1:41" x14ac:dyDescent="0.25">
      <c r="B15" s="27">
        <v>5</v>
      </c>
      <c r="C15" s="19" t="s">
        <v>23</v>
      </c>
      <c r="D15" s="18">
        <v>88</v>
      </c>
      <c r="E15" s="20">
        <v>16</v>
      </c>
      <c r="F15" s="29"/>
      <c r="G15" s="25"/>
      <c r="H15" s="25"/>
      <c r="I15" s="6"/>
      <c r="J15" s="29"/>
      <c r="K15" s="27" t="s">
        <v>39</v>
      </c>
      <c r="L15" s="9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</row>
    <row r="16" spans="1:41" x14ac:dyDescent="0.25">
      <c r="B16" s="27">
        <v>6</v>
      </c>
      <c r="C16" s="19" t="s">
        <v>37</v>
      </c>
      <c r="D16" s="18"/>
      <c r="E16" s="20">
        <v>1</v>
      </c>
      <c r="F16" s="29"/>
      <c r="G16" s="25"/>
      <c r="H16" s="25"/>
      <c r="I16" s="6"/>
      <c r="J16" s="29"/>
      <c r="K16" s="27" t="s">
        <v>40</v>
      </c>
      <c r="L16" s="9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</row>
    <row r="17" spans="1:41" x14ac:dyDescent="0.25">
      <c r="B17" s="27">
        <v>7</v>
      </c>
      <c r="C17" s="19" t="s">
        <v>22</v>
      </c>
      <c r="D17" s="18"/>
      <c r="E17" s="20">
        <v>0</v>
      </c>
      <c r="F17" s="29"/>
      <c r="G17" s="25"/>
      <c r="H17" s="25"/>
      <c r="I17" s="6"/>
      <c r="J17" s="29"/>
      <c r="K17" s="27" t="s">
        <v>41</v>
      </c>
      <c r="L17" s="9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</row>
    <row r="18" spans="1:41" x14ac:dyDescent="0.25">
      <c r="B18" s="27">
        <v>8</v>
      </c>
      <c r="C18" s="19" t="s">
        <v>47</v>
      </c>
      <c r="D18" s="18">
        <v>12</v>
      </c>
      <c r="E18" s="18">
        <v>6</v>
      </c>
      <c r="F18" s="29"/>
      <c r="G18" s="25"/>
      <c r="H18" s="25"/>
      <c r="I18" s="6"/>
      <c r="J18" s="29"/>
      <c r="K18" s="23" t="s">
        <v>42</v>
      </c>
      <c r="L18" s="9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</row>
    <row r="19" spans="1:41" s="46" customFormat="1" x14ac:dyDescent="0.25">
      <c r="A19" s="50"/>
      <c r="B19" s="27">
        <v>9</v>
      </c>
      <c r="C19" s="19" t="s">
        <v>48</v>
      </c>
      <c r="D19" s="18">
        <v>19</v>
      </c>
      <c r="E19" s="18">
        <v>3</v>
      </c>
      <c r="F19" s="29"/>
      <c r="G19" s="25"/>
      <c r="H19" s="29"/>
      <c r="I19" s="6"/>
      <c r="J19" s="29"/>
      <c r="K19" s="25" t="s">
        <v>43</v>
      </c>
      <c r="L19" s="9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</row>
    <row r="20" spans="1:41" s="46" customFormat="1" x14ac:dyDescent="0.25">
      <c r="A20" s="50"/>
      <c r="B20" s="27">
        <v>10</v>
      </c>
      <c r="C20" s="47" t="s">
        <v>21</v>
      </c>
      <c r="D20" s="18">
        <v>5</v>
      </c>
      <c r="E20" s="26">
        <v>4</v>
      </c>
      <c r="F20" s="32"/>
      <c r="G20" s="49"/>
      <c r="H20" s="28"/>
      <c r="I20" s="34"/>
      <c r="J20" s="29"/>
      <c r="K20" s="25" t="s">
        <v>44</v>
      </c>
      <c r="L20" s="9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</row>
    <row r="21" spans="1:41" s="36" customFormat="1" x14ac:dyDescent="0.25">
      <c r="A21" s="50"/>
      <c r="B21" s="27">
        <v>11</v>
      </c>
      <c r="C21" s="19" t="s">
        <v>20</v>
      </c>
      <c r="D21" s="18">
        <v>10</v>
      </c>
      <c r="E21" s="18">
        <v>3</v>
      </c>
      <c r="F21" s="25"/>
      <c r="G21" s="25"/>
      <c r="H21" s="29"/>
      <c r="I21" s="6"/>
      <c r="J21" s="29"/>
      <c r="K21" s="23" t="s">
        <v>45</v>
      </c>
      <c r="L21" s="9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</row>
    <row r="22" spans="1:41" x14ac:dyDescent="0.25">
      <c r="B22" s="27">
        <v>12</v>
      </c>
      <c r="C22" s="47" t="s">
        <v>19</v>
      </c>
      <c r="D22" s="18"/>
      <c r="E22" s="48">
        <v>1</v>
      </c>
      <c r="F22" s="49"/>
      <c r="G22" s="49"/>
      <c r="H22" s="22"/>
      <c r="I22" s="34"/>
      <c r="J22" s="29"/>
      <c r="K22" s="27" t="s">
        <v>30</v>
      </c>
      <c r="L22" s="35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</row>
    <row r="23" spans="1:41" x14ac:dyDescent="0.25">
      <c r="B23" s="27">
        <v>13</v>
      </c>
      <c r="C23" s="19" t="s">
        <v>18</v>
      </c>
      <c r="D23" s="18">
        <v>8</v>
      </c>
      <c r="E23" s="20">
        <v>2</v>
      </c>
      <c r="F23" s="30"/>
      <c r="G23" s="29"/>
      <c r="H23" s="25"/>
      <c r="I23" s="6"/>
      <c r="J23" s="25"/>
      <c r="K23" s="25" t="s">
        <v>46</v>
      </c>
      <c r="L23" s="9"/>
    </row>
    <row r="24" spans="1:41" x14ac:dyDescent="0.25">
      <c r="B24" s="27">
        <v>14</v>
      </c>
      <c r="C24" s="19" t="s">
        <v>26</v>
      </c>
      <c r="D24" s="18">
        <v>11</v>
      </c>
      <c r="E24" s="20">
        <v>5</v>
      </c>
      <c r="F24" s="30"/>
      <c r="G24" s="29"/>
      <c r="H24" s="22"/>
      <c r="I24" s="6"/>
      <c r="J24" s="29"/>
      <c r="K24" s="25" t="s">
        <v>31</v>
      </c>
      <c r="L24" s="9"/>
    </row>
    <row r="25" spans="1:41" x14ac:dyDescent="0.25">
      <c r="B25" s="27">
        <v>15</v>
      </c>
      <c r="C25" s="47" t="s">
        <v>51</v>
      </c>
      <c r="D25" s="18">
        <v>2</v>
      </c>
      <c r="E25" s="20">
        <v>3</v>
      </c>
      <c r="F25" s="30"/>
      <c r="G25" s="29"/>
      <c r="H25" s="27"/>
      <c r="I25" s="6"/>
      <c r="J25" s="29"/>
      <c r="K25" s="25" t="s">
        <v>52</v>
      </c>
      <c r="L25" s="9"/>
    </row>
    <row r="26" spans="1:41" x14ac:dyDescent="0.25">
      <c r="B26" s="27">
        <v>16</v>
      </c>
      <c r="C26" s="47" t="s">
        <v>29</v>
      </c>
      <c r="D26" s="18">
        <v>7</v>
      </c>
      <c r="E26" s="20">
        <v>6</v>
      </c>
      <c r="F26" s="30"/>
      <c r="G26" s="29"/>
      <c r="H26" s="22"/>
      <c r="I26" s="6"/>
      <c r="J26" s="25"/>
      <c r="K26" s="25" t="s">
        <v>53</v>
      </c>
      <c r="L26" s="9"/>
    </row>
    <row r="27" spans="1:41" ht="15.75" customHeight="1" x14ac:dyDescent="0.25">
      <c r="B27" s="27">
        <v>17</v>
      </c>
      <c r="C27" s="47" t="s">
        <v>25</v>
      </c>
      <c r="D27" s="18">
        <v>7</v>
      </c>
      <c r="E27" s="20">
        <v>5</v>
      </c>
      <c r="F27" s="30"/>
      <c r="G27" s="29"/>
      <c r="H27" s="22"/>
      <c r="I27" s="6"/>
      <c r="J27" s="29"/>
      <c r="K27" s="25" t="s">
        <v>54</v>
      </c>
      <c r="L27" s="9"/>
    </row>
    <row r="28" spans="1:41" x14ac:dyDescent="0.25">
      <c r="B28" s="27">
        <v>18</v>
      </c>
      <c r="C28" s="33" t="s">
        <v>17</v>
      </c>
      <c r="D28" s="18">
        <v>1</v>
      </c>
      <c r="E28" s="20">
        <v>7</v>
      </c>
      <c r="F28" s="29"/>
      <c r="G28" s="25"/>
      <c r="H28" s="22"/>
      <c r="I28" s="6"/>
      <c r="J28" s="22"/>
      <c r="K28" s="25" t="s">
        <v>55</v>
      </c>
      <c r="L28" s="9"/>
    </row>
    <row r="29" spans="1:41" ht="31.5" x14ac:dyDescent="0.25">
      <c r="B29" s="27">
        <v>19</v>
      </c>
      <c r="C29" s="19" t="s">
        <v>34</v>
      </c>
      <c r="D29" s="18"/>
      <c r="E29" s="20">
        <v>24</v>
      </c>
      <c r="F29" s="25"/>
      <c r="G29" s="29"/>
      <c r="H29" s="23"/>
      <c r="I29" s="6"/>
      <c r="J29" s="23"/>
      <c r="K29" s="23">
        <v>0.625</v>
      </c>
      <c r="L29" s="9"/>
    </row>
    <row r="30" spans="1:41" x14ac:dyDescent="0.25">
      <c r="B30" s="27"/>
      <c r="C30" s="11" t="s">
        <v>2</v>
      </c>
      <c r="D30" s="11">
        <f>SUM(D14:D29)</f>
        <v>208</v>
      </c>
      <c r="E30" s="17">
        <f>SUM(E12:E29)</f>
        <v>97</v>
      </c>
      <c r="F30" s="22"/>
      <c r="G30" s="22"/>
      <c r="H30" s="6"/>
      <c r="I30" s="6"/>
      <c r="J30" s="22"/>
      <c r="K30" s="6"/>
      <c r="L30" s="9"/>
    </row>
    <row r="31" spans="1:41" x14ac:dyDescent="0.25">
      <c r="C31" s="10"/>
      <c r="D31" s="10"/>
    </row>
    <row r="33" spans="3:10" x14ac:dyDescent="0.25">
      <c r="C33" s="4"/>
      <c r="D33" s="4"/>
      <c r="F33" s="21"/>
      <c r="G33" s="14"/>
      <c r="H33" s="14"/>
      <c r="I33" s="14"/>
      <c r="J33" s="14"/>
    </row>
    <row r="34" spans="3:10" ht="10.5" customHeight="1" x14ac:dyDescent="0.25">
      <c r="G34" s="16"/>
      <c r="H34" s="16"/>
      <c r="I34" s="16"/>
      <c r="J34" s="16"/>
    </row>
    <row r="35" spans="3:10" ht="10.5" customHeight="1" x14ac:dyDescent="0.25">
      <c r="G35" s="16"/>
      <c r="H35" s="16"/>
      <c r="I35" s="16"/>
      <c r="J35" s="16"/>
    </row>
    <row r="36" spans="3:10" x14ac:dyDescent="0.25">
      <c r="C36" s="4"/>
      <c r="D36" s="4"/>
      <c r="F36" s="21"/>
    </row>
    <row r="37" spans="3:10" x14ac:dyDescent="0.25">
      <c r="F37" s="5"/>
      <c r="G37" s="2"/>
    </row>
  </sheetData>
  <mergeCells count="9">
    <mergeCell ref="F9:L9"/>
    <mergeCell ref="B2:E2"/>
    <mergeCell ref="B3:D3"/>
    <mergeCell ref="B5:L5"/>
    <mergeCell ref="B6:D6"/>
    <mergeCell ref="B9:B10"/>
    <mergeCell ref="C9:C10"/>
    <mergeCell ref="D9:D10"/>
    <mergeCell ref="E9:E10"/>
  </mergeCells>
  <pageMargins left="0.31496062992125984" right="0.51181102362204722" top="0.35433070866141736" bottom="0.35433070866141736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понедельник</vt:lpstr>
      <vt:lpstr>вторник</vt:lpstr>
      <vt:lpstr>среда</vt:lpstr>
      <vt:lpstr>пятница</vt:lpstr>
      <vt:lpstr>суббота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Барнацкая</dc:creator>
  <cp:lastModifiedBy>Bokish</cp:lastModifiedBy>
  <cp:lastPrinted>2025-12-18T05:35:21Z</cp:lastPrinted>
  <dcterms:created xsi:type="dcterms:W3CDTF">2024-12-19T09:51:28Z</dcterms:created>
  <dcterms:modified xsi:type="dcterms:W3CDTF">2025-12-24T06:52:25Z</dcterms:modified>
</cp:coreProperties>
</file>