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5 год\автомагазины\"/>
    </mc:Choice>
  </mc:AlternateContent>
  <xr:revisionPtr revIDLastSave="0" documentId="8_{B289994A-27A3-4A9D-89DE-74763F4088B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понедельник" sheetId="1" r:id="rId1"/>
    <sheet name="вторник" sheetId="7" r:id="rId2"/>
    <sheet name="четверг" sheetId="8" r:id="rId3"/>
    <sheet name="пятница" sheetId="9" r:id="rId4"/>
    <sheet name="суббота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0" l="1"/>
  <c r="D33" i="9" l="1"/>
  <c r="D26" i="8" l="1"/>
  <c r="D26" i="7" l="1"/>
  <c r="D32" i="1"/>
  <c r="C31" i="10" l="1"/>
  <c r="C33" i="9" l="1"/>
  <c r="C26" i="8"/>
  <c r="C26" i="7"/>
  <c r="C32" i="1"/>
</calcChain>
</file>

<file path=xl/sharedStrings.xml><?xml version="1.0" encoding="utf-8"?>
<sst xmlns="http://schemas.openxmlformats.org/spreadsheetml/2006/main" count="289" uniqueCount="159">
  <si>
    <t>Наименование организации (филиала)</t>
  </si>
  <si>
    <t>УНП ____________________________</t>
  </si>
  <si>
    <t>ИТОГО: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</si>
  <si>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</si>
  <si>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</si>
  <si>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</si>
  <si>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</si>
  <si>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</si>
  <si>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</si>
  <si>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</si>
  <si>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</si>
  <si>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</si>
  <si>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</si>
  <si>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</si>
  <si>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Расстояние между адресными ориентирами мест остановки, подлежащих компенсации,км</t>
  </si>
  <si>
    <t>Бешенковичский филиал</t>
  </si>
  <si>
    <t>Маршрут движения автомагазина № 3</t>
  </si>
  <si>
    <t>д.Челнышки, д.30</t>
  </si>
  <si>
    <t>д.Косаревщина, д.15</t>
  </si>
  <si>
    <t>д.Долгое, д.27</t>
  </si>
  <si>
    <t>д.Долгое, д.48</t>
  </si>
  <si>
    <t>д.Шишово, д.10</t>
  </si>
  <si>
    <t>д.Новоселки, д.10</t>
  </si>
  <si>
    <t>д.Жерносеково, д.19</t>
  </si>
  <si>
    <t>д.Долосцы, д.29</t>
  </si>
  <si>
    <t>д.Чурилово, ул.Центральная, д.26</t>
  </si>
  <si>
    <t>д.Стрижево, ул.Боровая, д.71</t>
  </si>
  <si>
    <t>д.Слободка, д.23</t>
  </si>
  <si>
    <t>д.Москаленки, д.7</t>
  </si>
  <si>
    <t>д.Москаленки, д.23</t>
  </si>
  <si>
    <t>д.Русилки, д.9</t>
  </si>
  <si>
    <t>д.Добригоры, д.35</t>
  </si>
  <si>
    <t>д.Хизова, д.10</t>
  </si>
  <si>
    <t>д.Асовец, д.15</t>
  </si>
  <si>
    <t>8:35 - 8:45</t>
  </si>
  <si>
    <t>13:50 - 14:00</t>
  </si>
  <si>
    <t>д.Наумовка ,начало деревни</t>
  </si>
  <si>
    <t>д.Богданово, д.12</t>
  </si>
  <si>
    <t>10:40 - 10:50</t>
  </si>
  <si>
    <t>11:00 - 11:15</t>
  </si>
  <si>
    <t>11:20 - 11:30</t>
  </si>
  <si>
    <t>д.Гончарово, д.4</t>
  </si>
  <si>
    <t>д.Броды, д.20</t>
  </si>
  <si>
    <t>д.Зорники ,д.27</t>
  </si>
  <si>
    <t>д.Гали, д.1</t>
  </si>
  <si>
    <t>д.Пригожее, д.26</t>
  </si>
  <si>
    <t>д.Шишово, д.17</t>
  </si>
  <si>
    <t>д.Литвяки, д.16</t>
  </si>
  <si>
    <t>д.Литвяки, д.28</t>
  </si>
  <si>
    <t>д.Челнышки, д.39</t>
  </si>
  <si>
    <t>д.Стрижево, ул.Центральная ,возле автобусной остановки</t>
  </si>
  <si>
    <t>д.Стрижево, ул.Центральная, около автобусной остановки</t>
  </si>
  <si>
    <t>место стоянки</t>
  </si>
  <si>
    <t>место загрузки</t>
  </si>
  <si>
    <t>д.Макаровичи, д. 7</t>
  </si>
  <si>
    <t>д.Палицы, возле автобусной остановки</t>
  </si>
  <si>
    <t>д.Заполье ,ул.Луговая, д.46</t>
  </si>
  <si>
    <t>д.Долгое, д.9</t>
  </si>
  <si>
    <t>д.Шишово, д.1</t>
  </si>
  <si>
    <t>Съезд на АЗС №61 аг.Бочейково</t>
  </si>
  <si>
    <t>д.Рудые, начало деревни</t>
  </si>
  <si>
    <t>д.Добригоры, д.21</t>
  </si>
  <si>
    <t>д.Шаломы , напротив д.3</t>
  </si>
  <si>
    <t>д.Долосцы, напротив д.4</t>
  </si>
  <si>
    <t>д.Полуозерье, ул.Полоцкая</t>
  </si>
  <si>
    <t>д.Пригожее, д.23</t>
  </si>
  <si>
    <t>д.Заполье, ул.Садовая, д.15</t>
  </si>
  <si>
    <t>д.Заполье, ул.Садовая, д.23</t>
  </si>
  <si>
    <t>8:50 - 9:10</t>
  </si>
  <si>
    <t>11:30 - 11:40</t>
  </si>
  <si>
    <t>12:15 - 12:25</t>
  </si>
  <si>
    <t>14:55 - 15:15</t>
  </si>
  <si>
    <t>12:45 - 12:55</t>
  </si>
  <si>
    <t>14:05 - 14:15</t>
  </si>
  <si>
    <t>Номер маршрута №216</t>
  </si>
  <si>
    <t xml:space="preserve">Срок работы (период, сезон) осенне - зимний </t>
  </si>
  <si>
    <t xml:space="preserve">Гараж, г.п. Бешенковичи, ул.Романова, д.41 </t>
  </si>
  <si>
    <t xml:space="preserve">Хлебозавод, г.п.Бешенковичи, ул.Романова, д.35 </t>
  </si>
  <si>
    <t>Кондитерский цех, г.п.Бешенковичи, ул.Коммунистическая, д.4</t>
  </si>
  <si>
    <t>ТРС, г.п.Бешенковичи, ул.Октябрьская, д.19/2</t>
  </si>
  <si>
    <t>д.Старое Водопоево, вблизи дома №9</t>
  </si>
  <si>
    <t>д.Долгое, д.49</t>
  </si>
  <si>
    <t>д.Заполье, ул.Луговая, д.46</t>
  </si>
  <si>
    <t>д.Жерносеково, д.27</t>
  </si>
  <si>
    <t>д.Чурилово, д.7</t>
  </si>
  <si>
    <t>д.Чурилово,  д.26</t>
  </si>
  <si>
    <t>Номер маршрута №217</t>
  </si>
  <si>
    <t>Срок работы (период, сезон) осенне - зимний</t>
  </si>
  <si>
    <t>Хлебозавод, г.п.Бешенковичи, ул.Романова, д.35</t>
  </si>
  <si>
    <t xml:space="preserve">Кондитерский цех, г.п.Бешенковичи, ул.Коммунистическая, д.4 </t>
  </si>
  <si>
    <t>д.Осиновка, д.7</t>
  </si>
  <si>
    <t>Номер маршрута №218</t>
  </si>
  <si>
    <t>Номер маршрута №219</t>
  </si>
  <si>
    <t>д.Новое Водопоево, д.5</t>
  </si>
  <si>
    <t>аг.Верхнее Кривино, ул.Центральная, д.6А</t>
  </si>
  <si>
    <t>д.Хотино, д.28</t>
  </si>
  <si>
    <t>д.Хотино, д.6</t>
  </si>
  <si>
    <t>Номер маршрута №220</t>
  </si>
  <si>
    <t>8:35 - 8:55</t>
  </si>
  <si>
    <t>9:00 - 9:15</t>
  </si>
  <si>
    <t>9:20 - 11:40</t>
  </si>
  <si>
    <t>12:00 - 12:15</t>
  </si>
  <si>
    <t>12:20 - 13:00</t>
  </si>
  <si>
    <t>13:05 - 13:20</t>
  </si>
  <si>
    <t>13:25 - 13:45</t>
  </si>
  <si>
    <t>13:50 - 14:20</t>
  </si>
  <si>
    <t>14:25 - 14:50</t>
  </si>
  <si>
    <t>15:00 - 15:25</t>
  </si>
  <si>
    <t>15:30 - 16:00</t>
  </si>
  <si>
    <t>9:15 - 11:15</t>
  </si>
  <si>
    <t>11:35 - 12:00</t>
  </si>
  <si>
    <t>12:10 - 12:20</t>
  </si>
  <si>
    <t>12:25 - 12:45</t>
  </si>
  <si>
    <t>12:50 - 13:00</t>
  </si>
  <si>
    <t>13:05 - 13:15</t>
  </si>
  <si>
    <t>13:55 - 14:15</t>
  </si>
  <si>
    <t>14:25 - 14:35</t>
  </si>
  <si>
    <t>14:40 - 14:50</t>
  </si>
  <si>
    <t>15:20 - 15:30</t>
  </si>
  <si>
    <t>15:35 - 16:00</t>
  </si>
  <si>
    <t>16:05 - 16:30</t>
  </si>
  <si>
    <t>16:35 - 17:00</t>
  </si>
  <si>
    <t>17:05 - 18:05</t>
  </si>
  <si>
    <t>18:10 - 18:20</t>
  </si>
  <si>
    <t>18:30 - 19:00</t>
  </si>
  <si>
    <t>9:05 - 9:15</t>
  </si>
  <si>
    <t>9:25 - 10:25</t>
  </si>
  <si>
    <t>11:50 - 12:10</t>
  </si>
  <si>
    <t>12:30 - 12:40</t>
  </si>
  <si>
    <t>12:45 - 13:00</t>
  </si>
  <si>
    <t>13:10 - 13:20</t>
  </si>
  <si>
    <t>13:25 - 13:40</t>
  </si>
  <si>
    <t>14:20 - 14:30</t>
  </si>
  <si>
    <t>14:35 - 14:45</t>
  </si>
  <si>
    <t>14:50 - 15:00</t>
  </si>
  <si>
    <t>15:10 - 15:25</t>
  </si>
  <si>
    <t>10:50 - 11:10</t>
  </si>
  <si>
    <t>11:30 - 11:45</t>
  </si>
  <si>
    <t>13:00 - 13:20</t>
  </si>
  <si>
    <t>13:45 - 14:05</t>
  </si>
  <si>
    <t>14:10 - 14:25</t>
  </si>
  <si>
    <t>8:35 - 8:50</t>
  </si>
  <si>
    <t>8:55 - 9:00</t>
  </si>
  <si>
    <t>9:05 - 11:00</t>
  </si>
  <si>
    <t>11:45 - 12:20</t>
  </si>
  <si>
    <t>12:25 - 12:40</t>
  </si>
  <si>
    <t>13:25 - 13:35</t>
  </si>
  <si>
    <t>13:40 - 13:50</t>
  </si>
  <si>
    <t>14:00 - 14:20</t>
  </si>
  <si>
    <t>14:30 - 14:40</t>
  </si>
  <si>
    <t>14:45 - 15:05</t>
  </si>
  <si>
    <t>15:10 - 15:45</t>
  </si>
  <si>
    <t>15:50 - 16:15</t>
  </si>
  <si>
    <t>16:20 - 16:45</t>
  </si>
  <si>
    <t>16:50 - 17:50</t>
  </si>
  <si>
    <t>17:55 - 18:05</t>
  </si>
  <si>
    <t>18:10 - 18:40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</si>
  <si>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</si>
  <si>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9:15 - 10:35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</si>
</sst>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Br&quot;_-;\-* #,##0.00\ &quot;Br&quot;_-;_-* &quot;-&quot;??\ &quot;Br&quot;_-;_-@_-"/>
    <numFmt numFmtId="16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164" fontId="3" fillId="0" borderId="6" xfId="2" applyNumberFormat="1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0" xfId="0" applyFont="1"/>
    <xf numFmtId="20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0" fontId="7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7" fillId="0" borderId="6" xfId="1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8" fillId="3" borderId="6" xfId="2" applyFont="1" applyFill="1" applyBorder="1" applyAlignment="1">
      <alignment horizontal="center"/>
    </xf>
    <xf numFmtId="0" fontId="3" fillId="3" borderId="0" xfId="0" applyFont="1" applyFill="1"/>
    <xf numFmtId="20" fontId="7" fillId="0" borderId="6" xfId="0" applyNumberFormat="1" applyFont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</cellXfs>
  <cellStyles count="3">
    <cellStyle name="60% —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K38"/>
  <sheetViews>
    <sheetView topLeftCell="A13" zoomScale="70" zoomScaleNormal="70" workbookViewId="0">
      <selection activeCell="B34" sqref="B34:J40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7" style="1" customWidth="1"/>
    <col min="6" max="6" width="12.5703125" style="1" customWidth="1"/>
    <col min="7" max="7" width="13.570312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>
      <c r="A1" s="16"/>
      <c r="B1" s="16"/>
      <c r="C1" s="16"/>
      <c r="D1" s="16"/>
    </row>
    <row r="2" spans="1:11" x14ac:dyDescent="0.25">
      <c r="A2" s="62" t="s">
        <v>0</v>
      </c>
      <c r="B2" s="62"/>
      <c r="C2" s="62"/>
      <c r="D2" s="62"/>
    </row>
    <row r="3" spans="1:11" x14ac:dyDescent="0.25">
      <c r="A3" s="62" t="s">
        <v>15</v>
      </c>
      <c r="B3" s="62"/>
      <c r="C3" s="62"/>
      <c r="D3" s="4"/>
    </row>
    <row r="4" spans="1:11" x14ac:dyDescent="0.25">
      <c r="A4" s="17" t="s">
        <v>1</v>
      </c>
      <c r="B4" s="4">
        <v>391855888</v>
      </c>
      <c r="C4" s="4"/>
      <c r="D4" s="4"/>
    </row>
    <row r="5" spans="1:11" x14ac:dyDescent="0.25">
      <c r="A5" s="63" t="s">
        <v>16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7.25" customHeight="1" x14ac:dyDescent="0.25">
      <c r="A6" s="55" t="s">
        <v>74</v>
      </c>
      <c r="B6" s="55"/>
      <c r="C6" s="55"/>
      <c r="D6" s="3"/>
      <c r="E6" s="3"/>
      <c r="F6" s="3"/>
      <c r="G6" s="3"/>
      <c r="H6" s="3"/>
      <c r="I6" s="3"/>
      <c r="J6" s="3"/>
      <c r="K6" s="3"/>
    </row>
    <row r="7" spans="1:11" x14ac:dyDescent="0.25">
      <c r="A7" s="17" t="s">
        <v>75</v>
      </c>
    </row>
    <row r="8" spans="1:11" x14ac:dyDescent="0.25">
      <c r="A8" s="17"/>
    </row>
    <row r="9" spans="1:11" ht="15.75" customHeight="1" x14ac:dyDescent="0.25">
      <c r="A9" s="57" t="s">
        <v>3</v>
      </c>
      <c r="B9" s="57" t="s">
        <v>4</v>
      </c>
      <c r="C9" s="57" t="s">
        <v>5</v>
      </c>
      <c r="D9" s="57" t="s">
        <v>14</v>
      </c>
      <c r="E9" s="59" t="s">
        <v>6</v>
      </c>
      <c r="F9" s="60"/>
      <c r="G9" s="60"/>
      <c r="H9" s="60"/>
      <c r="I9" s="60"/>
      <c r="J9" s="60"/>
      <c r="K9" s="61"/>
    </row>
    <row r="10" spans="1:11" ht="61.5" customHeight="1" x14ac:dyDescent="0.25">
      <c r="A10" s="58"/>
      <c r="B10" s="58"/>
      <c r="C10" s="58"/>
      <c r="D10" s="58"/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8" t="s">
        <v>13</v>
      </c>
    </row>
    <row r="11" spans="1:11" ht="31.5" x14ac:dyDescent="0.25">
      <c r="A11" s="20">
        <v>1</v>
      </c>
      <c r="B11" s="3" t="s">
        <v>76</v>
      </c>
      <c r="C11" s="22" t="s">
        <v>52</v>
      </c>
      <c r="D11" s="24"/>
      <c r="E11" s="28">
        <v>0.35416666666666669</v>
      </c>
      <c r="F11" s="10"/>
      <c r="G11" s="10"/>
      <c r="H11" s="10"/>
      <c r="I11" s="10"/>
      <c r="J11" s="10"/>
      <c r="K11" s="11"/>
    </row>
    <row r="12" spans="1:11" ht="47.25" x14ac:dyDescent="0.25">
      <c r="A12" s="30">
        <v>2</v>
      </c>
      <c r="B12" s="7" t="s">
        <v>77</v>
      </c>
      <c r="C12" s="30" t="s">
        <v>53</v>
      </c>
      <c r="D12" s="24">
        <v>0</v>
      </c>
      <c r="E12" s="28" t="s">
        <v>141</v>
      </c>
      <c r="F12" s="10"/>
      <c r="G12" s="10"/>
      <c r="H12" s="10"/>
      <c r="I12" s="10"/>
      <c r="J12" s="10"/>
      <c r="K12" s="11"/>
    </row>
    <row r="13" spans="1:11" ht="47.25" x14ac:dyDescent="0.25">
      <c r="A13" s="30">
        <v>3</v>
      </c>
      <c r="B13" s="7" t="s">
        <v>78</v>
      </c>
      <c r="C13" s="30" t="s">
        <v>53</v>
      </c>
      <c r="D13" s="24">
        <v>2</v>
      </c>
      <c r="E13" s="28" t="s">
        <v>142</v>
      </c>
      <c r="F13" s="10"/>
      <c r="G13" s="10"/>
      <c r="H13" s="10"/>
      <c r="I13" s="10"/>
      <c r="J13" s="10"/>
      <c r="K13" s="11"/>
    </row>
    <row r="14" spans="1:11" ht="31.5" x14ac:dyDescent="0.25">
      <c r="A14" s="30">
        <v>4</v>
      </c>
      <c r="B14" s="7" t="s">
        <v>79</v>
      </c>
      <c r="C14" s="22" t="s">
        <v>53</v>
      </c>
      <c r="D14" s="24">
        <v>0</v>
      </c>
      <c r="E14" s="28" t="s">
        <v>143</v>
      </c>
      <c r="F14" s="10"/>
      <c r="G14" s="10"/>
      <c r="H14" s="10"/>
      <c r="I14" s="10"/>
      <c r="J14" s="10"/>
      <c r="K14" s="11"/>
    </row>
    <row r="15" spans="1:11" ht="31.5" x14ac:dyDescent="0.25">
      <c r="A15" s="20">
        <v>5</v>
      </c>
      <c r="B15" s="23" t="s">
        <v>80</v>
      </c>
      <c r="C15" s="22">
        <v>4</v>
      </c>
      <c r="D15" s="24">
        <v>16</v>
      </c>
      <c r="E15" s="36" t="s">
        <v>69</v>
      </c>
      <c r="F15" s="9"/>
      <c r="G15" s="9"/>
      <c r="H15" s="9"/>
      <c r="I15" s="9"/>
      <c r="J15" s="9"/>
      <c r="K15" s="12"/>
    </row>
    <row r="16" spans="1:11" x14ac:dyDescent="0.25">
      <c r="A16" s="20">
        <v>6</v>
      </c>
      <c r="B16" s="23" t="s">
        <v>18</v>
      </c>
      <c r="C16" s="22">
        <v>25</v>
      </c>
      <c r="D16" s="24">
        <v>3</v>
      </c>
      <c r="E16" s="36" t="s">
        <v>144</v>
      </c>
      <c r="F16" s="9"/>
      <c r="G16" s="9"/>
      <c r="H16" s="9"/>
      <c r="I16" s="9"/>
      <c r="J16" s="9"/>
      <c r="K16" s="12"/>
    </row>
    <row r="17" spans="1:11" ht="31.5" x14ac:dyDescent="0.25">
      <c r="A17" s="20">
        <v>7</v>
      </c>
      <c r="B17" s="23" t="s">
        <v>66</v>
      </c>
      <c r="C17" s="22">
        <v>44</v>
      </c>
      <c r="D17" s="24">
        <v>2</v>
      </c>
      <c r="E17" s="36" t="s">
        <v>145</v>
      </c>
      <c r="F17" s="9"/>
      <c r="G17" s="9"/>
      <c r="H17" s="9"/>
      <c r="I17" s="9"/>
      <c r="J17" s="9"/>
      <c r="K17" s="12"/>
    </row>
    <row r="18" spans="1:11" ht="31.5" x14ac:dyDescent="0.25">
      <c r="A18" s="30">
        <v>8</v>
      </c>
      <c r="B18" s="23" t="s">
        <v>67</v>
      </c>
      <c r="C18" s="22"/>
      <c r="D18" s="24">
        <v>1</v>
      </c>
      <c r="E18" s="36" t="s">
        <v>72</v>
      </c>
      <c r="F18" s="9"/>
      <c r="G18" s="9"/>
      <c r="H18" s="9"/>
      <c r="I18" s="9"/>
      <c r="J18" s="9"/>
      <c r="K18" s="12"/>
    </row>
    <row r="19" spans="1:11" x14ac:dyDescent="0.25">
      <c r="A19" s="20">
        <v>9</v>
      </c>
      <c r="B19" s="23" t="s">
        <v>81</v>
      </c>
      <c r="C19" s="22">
        <v>21</v>
      </c>
      <c r="D19" s="24">
        <v>3</v>
      </c>
      <c r="E19" s="30" t="s">
        <v>138</v>
      </c>
      <c r="F19" s="9"/>
      <c r="G19" s="9"/>
      <c r="H19" s="9"/>
      <c r="I19" s="9"/>
      <c r="J19" s="9"/>
      <c r="K19" s="12"/>
    </row>
    <row r="20" spans="1:11" x14ac:dyDescent="0.25">
      <c r="A20" s="20">
        <v>10</v>
      </c>
      <c r="B20" s="23" t="s">
        <v>57</v>
      </c>
      <c r="C20" s="22"/>
      <c r="D20" s="24">
        <v>1</v>
      </c>
      <c r="E20" s="26" t="s">
        <v>146</v>
      </c>
      <c r="F20" s="9"/>
      <c r="G20" s="9"/>
      <c r="H20" s="9"/>
      <c r="I20" s="9"/>
      <c r="J20" s="9"/>
      <c r="K20" s="12"/>
    </row>
    <row r="21" spans="1:11" x14ac:dyDescent="0.25">
      <c r="A21" s="30">
        <v>11</v>
      </c>
      <c r="B21" s="23" t="s">
        <v>19</v>
      </c>
      <c r="C21" s="24"/>
      <c r="D21" s="24">
        <v>0</v>
      </c>
      <c r="E21" s="26" t="s">
        <v>147</v>
      </c>
      <c r="F21" s="9"/>
      <c r="G21" s="9"/>
      <c r="H21" s="9"/>
      <c r="I21" s="9"/>
      <c r="J21" s="9"/>
      <c r="K21" s="12"/>
    </row>
    <row r="22" spans="1:11" ht="31.5" x14ac:dyDescent="0.25">
      <c r="A22" s="20">
        <v>12</v>
      </c>
      <c r="B22" s="7" t="s">
        <v>82</v>
      </c>
      <c r="C22" s="52"/>
      <c r="D22" s="24">
        <v>5</v>
      </c>
      <c r="E22" s="36" t="s">
        <v>148</v>
      </c>
      <c r="F22" s="9"/>
      <c r="G22" s="9"/>
      <c r="H22" s="9"/>
      <c r="I22" s="9"/>
      <c r="J22" s="9"/>
      <c r="K22" s="12"/>
    </row>
    <row r="23" spans="1:11" ht="31.5" x14ac:dyDescent="0.25">
      <c r="A23" s="30">
        <v>13</v>
      </c>
      <c r="B23" s="7" t="s">
        <v>59</v>
      </c>
      <c r="C23" s="52"/>
      <c r="D23" s="24">
        <v>10</v>
      </c>
      <c r="E23" s="36" t="s">
        <v>149</v>
      </c>
      <c r="F23" s="9"/>
      <c r="G23" s="9"/>
      <c r="H23" s="9"/>
      <c r="I23" s="9"/>
      <c r="J23" s="9"/>
      <c r="K23" s="12"/>
    </row>
    <row r="24" spans="1:11" s="50" customFormat="1" x14ac:dyDescent="0.25">
      <c r="A24" s="44">
        <v>14</v>
      </c>
      <c r="B24" s="45" t="s">
        <v>83</v>
      </c>
      <c r="C24" s="46">
        <v>30</v>
      </c>
      <c r="D24" s="42">
        <v>2</v>
      </c>
      <c r="E24" s="47" t="s">
        <v>150</v>
      </c>
      <c r="F24" s="48"/>
      <c r="G24" s="48"/>
      <c r="H24" s="48"/>
      <c r="I24" s="48"/>
      <c r="J24" s="48"/>
      <c r="K24" s="49"/>
    </row>
    <row r="25" spans="1:11" x14ac:dyDescent="0.25">
      <c r="A25" s="20">
        <v>15</v>
      </c>
      <c r="B25" s="23" t="s">
        <v>24</v>
      </c>
      <c r="C25" s="24">
        <v>23</v>
      </c>
      <c r="D25" s="24">
        <v>2</v>
      </c>
      <c r="E25" s="36" t="s">
        <v>151</v>
      </c>
      <c r="F25" s="9"/>
      <c r="G25" s="9"/>
      <c r="H25" s="9"/>
      <c r="I25" s="9"/>
      <c r="J25" s="9"/>
      <c r="K25" s="12"/>
    </row>
    <row r="26" spans="1:11" x14ac:dyDescent="0.25">
      <c r="A26" s="20">
        <v>16</v>
      </c>
      <c r="B26" s="23" t="s">
        <v>84</v>
      </c>
      <c r="C26" s="22">
        <v>52</v>
      </c>
      <c r="D26" s="24">
        <v>2</v>
      </c>
      <c r="E26" s="30" t="s">
        <v>152</v>
      </c>
      <c r="F26" s="9"/>
      <c r="G26" s="9"/>
      <c r="H26" s="9"/>
      <c r="I26" s="9"/>
      <c r="J26" s="9"/>
      <c r="K26" s="12"/>
    </row>
    <row r="27" spans="1:11" x14ac:dyDescent="0.25">
      <c r="A27" s="30">
        <v>17</v>
      </c>
      <c r="B27" s="23" t="s">
        <v>85</v>
      </c>
      <c r="C27" s="22"/>
      <c r="D27" s="24">
        <v>1</v>
      </c>
      <c r="E27" s="30" t="s">
        <v>153</v>
      </c>
      <c r="F27" s="9"/>
      <c r="G27" s="9"/>
      <c r="H27" s="9"/>
      <c r="I27" s="9"/>
      <c r="J27" s="9"/>
      <c r="K27" s="12"/>
    </row>
    <row r="28" spans="1:11" ht="47.25" x14ac:dyDescent="0.25">
      <c r="A28" s="30">
        <v>18</v>
      </c>
      <c r="B28" s="23" t="s">
        <v>50</v>
      </c>
      <c r="C28" s="22">
        <v>75</v>
      </c>
      <c r="D28" s="24">
        <v>8</v>
      </c>
      <c r="E28" s="36" t="s">
        <v>154</v>
      </c>
      <c r="F28" s="9"/>
      <c r="G28" s="9"/>
      <c r="H28" s="9"/>
      <c r="I28" s="9"/>
      <c r="J28" s="9"/>
      <c r="K28" s="12"/>
    </row>
    <row r="29" spans="1:11" ht="31.5" x14ac:dyDescent="0.25">
      <c r="A29" s="30">
        <v>19</v>
      </c>
      <c r="B29" s="23" t="s">
        <v>26</v>
      </c>
      <c r="C29" s="22"/>
      <c r="D29" s="24">
        <v>1</v>
      </c>
      <c r="E29" s="36" t="s">
        <v>155</v>
      </c>
      <c r="F29" s="9"/>
      <c r="G29" s="9"/>
      <c r="H29" s="9"/>
      <c r="I29" s="9"/>
      <c r="J29" s="9"/>
      <c r="K29" s="12"/>
    </row>
    <row r="30" spans="1:11" x14ac:dyDescent="0.25">
      <c r="A30" s="20">
        <v>20</v>
      </c>
      <c r="B30" s="23" t="s">
        <v>27</v>
      </c>
      <c r="C30" s="22">
        <v>28</v>
      </c>
      <c r="D30" s="24">
        <v>4</v>
      </c>
      <c r="E30" s="36" t="s">
        <v>156</v>
      </c>
      <c r="F30" s="9"/>
      <c r="G30" s="9"/>
      <c r="H30" s="9"/>
      <c r="I30" s="9"/>
      <c r="J30" s="9"/>
      <c r="K30" s="12"/>
    </row>
    <row r="31" spans="1:11" ht="31.5" x14ac:dyDescent="0.25">
      <c r="A31" s="20">
        <v>21</v>
      </c>
      <c r="B31" s="23" t="s">
        <v>76</v>
      </c>
      <c r="C31" s="22" t="s">
        <v>52</v>
      </c>
      <c r="D31" s="24">
        <v>15</v>
      </c>
      <c r="E31" s="37">
        <v>0.79861111111111116</v>
      </c>
      <c r="F31" s="9"/>
      <c r="G31" s="9"/>
      <c r="H31" s="9"/>
      <c r="I31" s="9"/>
      <c r="J31" s="9"/>
      <c r="K31" s="12"/>
    </row>
    <row r="32" spans="1:11" x14ac:dyDescent="0.25">
      <c r="A32" s="20"/>
      <c r="B32" s="15" t="s">
        <v>2</v>
      </c>
      <c r="C32" s="21">
        <f>SUM(C15:C31)</f>
        <v>302</v>
      </c>
      <c r="D32" s="21">
        <f>SUM(D13:D31)</f>
        <v>78</v>
      </c>
      <c r="E32" s="30" t="s">
        <v>157</v>
      </c>
      <c r="F32" s="9"/>
      <c r="G32" s="9"/>
      <c r="H32" s="9"/>
      <c r="I32" s="9"/>
      <c r="J32" s="9"/>
      <c r="K32" s="12"/>
    </row>
    <row r="34" spans="2:9" x14ac:dyDescent="0.25">
      <c r="B34" s="5"/>
      <c r="C34" s="5"/>
      <c r="E34" s="25"/>
      <c r="F34" s="18"/>
      <c r="G34" s="18"/>
      <c r="H34" s="18"/>
      <c r="I34" s="18"/>
    </row>
    <row r="35" spans="2:9" ht="10.5" customHeight="1" x14ac:dyDescent="0.25">
      <c r="F35" s="14"/>
      <c r="G35" s="14"/>
      <c r="H35" s="14"/>
      <c r="I35" s="14"/>
    </row>
    <row r="36" spans="2:9" ht="10.5" customHeight="1" x14ac:dyDescent="0.25">
      <c r="F36" s="19"/>
      <c r="G36" s="19"/>
      <c r="H36" s="19"/>
      <c r="I36" s="19"/>
    </row>
    <row r="37" spans="2:9" x14ac:dyDescent="0.25">
      <c r="B37" s="5"/>
      <c r="C37" s="5"/>
      <c r="E37" s="25"/>
    </row>
    <row r="38" spans="2:9" x14ac:dyDescent="0.25">
      <c r="E38" s="6"/>
      <c r="F38" s="2"/>
    </row>
  </sheetData>
  <mergeCells count="9">
    <mergeCell ref="A6:C6"/>
    <mergeCell ref="B9:B10"/>
    <mergeCell ref="C9:C10"/>
    <mergeCell ref="D9:D10"/>
    <mergeCell ref="E9:K9"/>
    <mergeCell ref="A2:D2"/>
    <mergeCell ref="A3:C3"/>
    <mergeCell ref="A5:K5"/>
    <mergeCell ref="A9:A10"/>
  </mergeCells>
  <pageMargins left="0.31496062992125984" right="0.51181102362204722" top="0.35433070866141736" bottom="0.35433070866141736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K33"/>
  <sheetViews>
    <sheetView zoomScale="70" zoomScaleNormal="70" workbookViewId="0">
      <selection activeCell="L10" sqref="A1:L10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6" width="14.140625" style="1" customWidth="1"/>
    <col min="7" max="7" width="13.570312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>
      <c r="A1" s="16"/>
      <c r="B1" s="16"/>
      <c r="C1" s="16"/>
      <c r="D1" s="16"/>
    </row>
    <row r="2" spans="1:11" x14ac:dyDescent="0.25">
      <c r="A2" s="62" t="s">
        <v>0</v>
      </c>
      <c r="B2" s="62"/>
      <c r="C2" s="62"/>
      <c r="D2" s="62"/>
    </row>
    <row r="3" spans="1:11" x14ac:dyDescent="0.25">
      <c r="A3" s="62" t="s">
        <v>15</v>
      </c>
      <c r="B3" s="62"/>
      <c r="C3" s="62"/>
      <c r="D3" s="33"/>
    </row>
    <row r="4" spans="1:11" x14ac:dyDescent="0.25">
      <c r="A4" s="17" t="s">
        <v>1</v>
      </c>
      <c r="B4" s="33">
        <v>391855888</v>
      </c>
      <c r="C4" s="33"/>
      <c r="D4" s="33"/>
    </row>
    <row r="5" spans="1:11" x14ac:dyDescent="0.25">
      <c r="A5" s="63" t="s">
        <v>16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7.25" customHeight="1" x14ac:dyDescent="0.25">
      <c r="A6" s="55" t="s">
        <v>86</v>
      </c>
      <c r="B6" s="55"/>
      <c r="C6" s="55"/>
      <c r="D6" s="3"/>
      <c r="E6" s="3"/>
      <c r="F6" s="3"/>
      <c r="G6" s="3"/>
      <c r="H6" s="3"/>
      <c r="I6" s="3"/>
      <c r="J6" s="3"/>
      <c r="K6" s="3"/>
    </row>
    <row r="7" spans="1:11" x14ac:dyDescent="0.25">
      <c r="A7" s="17" t="s">
        <v>87</v>
      </c>
    </row>
    <row r="8" spans="1:11" x14ac:dyDescent="0.25">
      <c r="A8" s="17"/>
    </row>
    <row r="9" spans="1:11" ht="15.75" customHeight="1" x14ac:dyDescent="0.25">
      <c r="A9" s="57" t="s">
        <v>3</v>
      </c>
      <c r="B9" s="57" t="s">
        <v>4</v>
      </c>
      <c r="C9" s="57" t="s">
        <v>5</v>
      </c>
      <c r="D9" s="57" t="s">
        <v>14</v>
      </c>
      <c r="E9" s="59" t="s">
        <v>6</v>
      </c>
      <c r="F9" s="60"/>
      <c r="G9" s="60"/>
      <c r="H9" s="60"/>
      <c r="I9" s="60"/>
      <c r="J9" s="60"/>
      <c r="K9" s="61"/>
    </row>
    <row r="10" spans="1:11" ht="61.5" customHeight="1" x14ac:dyDescent="0.25">
      <c r="A10" s="58"/>
      <c r="B10" s="58"/>
      <c r="C10" s="58"/>
      <c r="D10" s="58"/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8" t="s">
        <v>13</v>
      </c>
    </row>
    <row r="11" spans="1:11" ht="31.5" x14ac:dyDescent="0.25">
      <c r="A11" s="30">
        <v>1</v>
      </c>
      <c r="B11" s="3" t="s">
        <v>76</v>
      </c>
      <c r="C11" s="22" t="s">
        <v>52</v>
      </c>
      <c r="D11" s="24"/>
      <c r="E11" s="28"/>
      <c r="F11" s="28">
        <v>0.35416666666666669</v>
      </c>
      <c r="G11" s="10"/>
      <c r="H11" s="10"/>
      <c r="I11" s="10"/>
      <c r="J11" s="10"/>
      <c r="K11" s="11"/>
    </row>
    <row r="12" spans="1:11" ht="47.25" x14ac:dyDescent="0.25">
      <c r="A12" s="30">
        <v>2</v>
      </c>
      <c r="B12" s="7" t="s">
        <v>88</v>
      </c>
      <c r="C12" s="22" t="s">
        <v>53</v>
      </c>
      <c r="D12" s="24">
        <v>0</v>
      </c>
      <c r="E12" s="28"/>
      <c r="F12" s="28" t="s">
        <v>34</v>
      </c>
      <c r="G12" s="10"/>
      <c r="H12" s="10"/>
      <c r="I12" s="10"/>
      <c r="J12" s="10"/>
      <c r="K12" s="11"/>
    </row>
    <row r="13" spans="1:11" ht="53.25" customHeight="1" x14ac:dyDescent="0.25">
      <c r="A13" s="30">
        <v>3</v>
      </c>
      <c r="B13" s="7" t="s">
        <v>89</v>
      </c>
      <c r="C13" s="22" t="s">
        <v>53</v>
      </c>
      <c r="D13" s="24">
        <v>2</v>
      </c>
      <c r="E13" s="28"/>
      <c r="F13" s="28" t="s">
        <v>68</v>
      </c>
      <c r="G13" s="10"/>
      <c r="H13" s="10"/>
      <c r="I13" s="10"/>
      <c r="J13" s="10"/>
      <c r="K13" s="11"/>
    </row>
    <row r="14" spans="1:11" ht="31.5" x14ac:dyDescent="0.25">
      <c r="A14" s="30">
        <v>4</v>
      </c>
      <c r="B14" s="7" t="s">
        <v>79</v>
      </c>
      <c r="C14" s="22" t="s">
        <v>53</v>
      </c>
      <c r="D14" s="24">
        <v>0</v>
      </c>
      <c r="E14" s="28"/>
      <c r="F14" s="28" t="s">
        <v>158</v>
      </c>
      <c r="G14" s="10"/>
      <c r="H14" s="10"/>
      <c r="I14" s="10"/>
      <c r="J14" s="10"/>
      <c r="K14" s="11"/>
    </row>
    <row r="15" spans="1:11" x14ac:dyDescent="0.25">
      <c r="A15" s="30">
        <v>5</v>
      </c>
      <c r="B15" s="7" t="s">
        <v>17</v>
      </c>
      <c r="C15" s="22">
        <v>15</v>
      </c>
      <c r="D15" s="24">
        <v>12</v>
      </c>
      <c r="E15" s="28"/>
      <c r="F15" s="40" t="s">
        <v>136</v>
      </c>
      <c r="G15" s="10"/>
      <c r="H15" s="10"/>
      <c r="I15" s="10"/>
      <c r="J15" s="10"/>
      <c r="K15" s="11"/>
    </row>
    <row r="16" spans="1:11" x14ac:dyDescent="0.25">
      <c r="A16" s="30">
        <v>6</v>
      </c>
      <c r="B16" s="23" t="s">
        <v>90</v>
      </c>
      <c r="C16" s="22">
        <v>3</v>
      </c>
      <c r="D16" s="24">
        <v>19</v>
      </c>
      <c r="E16" s="36"/>
      <c r="F16" s="29" t="s">
        <v>137</v>
      </c>
      <c r="G16" s="9"/>
      <c r="H16" s="9"/>
      <c r="I16" s="9"/>
      <c r="J16" s="9"/>
      <c r="K16" s="12"/>
    </row>
    <row r="17" spans="1:11" x14ac:dyDescent="0.25">
      <c r="A17" s="30">
        <v>7</v>
      </c>
      <c r="B17" s="23" t="s">
        <v>28</v>
      </c>
      <c r="C17" s="22">
        <v>8</v>
      </c>
      <c r="D17" s="24">
        <v>3</v>
      </c>
      <c r="E17" s="36"/>
      <c r="F17" s="41" t="s">
        <v>127</v>
      </c>
      <c r="G17" s="9"/>
      <c r="H17" s="9"/>
      <c r="I17" s="9"/>
      <c r="J17" s="9"/>
      <c r="K17" s="12"/>
    </row>
    <row r="18" spans="1:11" x14ac:dyDescent="0.25">
      <c r="A18" s="30">
        <v>8</v>
      </c>
      <c r="B18" s="23" t="s">
        <v>29</v>
      </c>
      <c r="C18" s="22"/>
      <c r="D18" s="24">
        <v>1</v>
      </c>
      <c r="E18" s="36"/>
      <c r="F18" s="41" t="s">
        <v>70</v>
      </c>
      <c r="G18" s="9"/>
      <c r="H18" s="9"/>
      <c r="I18" s="9"/>
      <c r="J18" s="9"/>
      <c r="K18" s="12"/>
    </row>
    <row r="19" spans="1:11" ht="23.25" customHeight="1" x14ac:dyDescent="0.25">
      <c r="A19" s="30">
        <v>9</v>
      </c>
      <c r="B19" s="7" t="s">
        <v>54</v>
      </c>
      <c r="C19" s="30">
        <v>16</v>
      </c>
      <c r="D19" s="27">
        <v>4</v>
      </c>
      <c r="E19" s="9"/>
      <c r="F19" s="30" t="s">
        <v>128</v>
      </c>
      <c r="G19" s="9"/>
      <c r="H19" s="9"/>
      <c r="I19" s="9"/>
      <c r="J19" s="9"/>
      <c r="K19" s="12"/>
    </row>
    <row r="20" spans="1:11" x14ac:dyDescent="0.25">
      <c r="A20" s="30">
        <v>10</v>
      </c>
      <c r="B20" s="7" t="s">
        <v>60</v>
      </c>
      <c r="C20" s="30">
        <v>1</v>
      </c>
      <c r="D20" s="27">
        <v>0</v>
      </c>
      <c r="E20" s="30"/>
      <c r="F20" s="26" t="s">
        <v>72</v>
      </c>
      <c r="G20" s="9"/>
      <c r="H20" s="9"/>
      <c r="I20" s="9"/>
      <c r="J20" s="9"/>
      <c r="K20" s="12"/>
    </row>
    <row r="21" spans="1:11" ht="31.5" x14ac:dyDescent="0.25">
      <c r="A21" s="30">
        <v>11</v>
      </c>
      <c r="B21" s="7" t="s">
        <v>55</v>
      </c>
      <c r="C21" s="30">
        <v>22</v>
      </c>
      <c r="D21" s="27">
        <v>3</v>
      </c>
      <c r="E21" s="26"/>
      <c r="F21" s="41" t="s">
        <v>138</v>
      </c>
      <c r="G21" s="9"/>
      <c r="H21" s="9"/>
      <c r="I21" s="9"/>
      <c r="J21" s="9"/>
      <c r="K21" s="12"/>
    </row>
    <row r="22" spans="1:11" x14ac:dyDescent="0.25">
      <c r="A22" s="30">
        <v>12</v>
      </c>
      <c r="B22" s="7" t="s">
        <v>30</v>
      </c>
      <c r="C22" s="27">
        <v>11</v>
      </c>
      <c r="D22" s="27">
        <v>3</v>
      </c>
      <c r="E22" s="9"/>
      <c r="F22" s="41" t="s">
        <v>131</v>
      </c>
      <c r="G22" s="9"/>
      <c r="H22" s="9"/>
      <c r="I22" s="9"/>
      <c r="J22" s="9"/>
      <c r="K22" s="12"/>
    </row>
    <row r="23" spans="1:11" x14ac:dyDescent="0.25">
      <c r="A23" s="30">
        <v>13</v>
      </c>
      <c r="B23" s="7" t="s">
        <v>61</v>
      </c>
      <c r="C23" s="27">
        <v>63</v>
      </c>
      <c r="D23" s="27">
        <v>1</v>
      </c>
      <c r="E23" s="9"/>
      <c r="F23" s="41" t="s">
        <v>139</v>
      </c>
      <c r="G23" s="9"/>
      <c r="H23" s="9"/>
      <c r="I23" s="9"/>
      <c r="J23" s="9"/>
      <c r="K23" s="12"/>
    </row>
    <row r="24" spans="1:11" x14ac:dyDescent="0.25">
      <c r="A24" s="30">
        <v>14</v>
      </c>
      <c r="B24" s="7" t="s">
        <v>31</v>
      </c>
      <c r="C24" s="27"/>
      <c r="D24" s="27">
        <v>1</v>
      </c>
      <c r="E24" s="9"/>
      <c r="F24" s="41" t="s">
        <v>140</v>
      </c>
      <c r="G24" s="9"/>
      <c r="H24" s="9"/>
      <c r="I24" s="9"/>
      <c r="J24" s="9"/>
      <c r="K24" s="12"/>
    </row>
    <row r="25" spans="1:11" ht="31.5" x14ac:dyDescent="0.25">
      <c r="A25" s="30">
        <v>15</v>
      </c>
      <c r="B25" s="7" t="s">
        <v>76</v>
      </c>
      <c r="C25" s="30" t="s">
        <v>52</v>
      </c>
      <c r="D25" s="27">
        <v>12</v>
      </c>
      <c r="E25" s="51"/>
      <c r="F25" s="26">
        <v>0.61805555555555558</v>
      </c>
      <c r="G25" s="9"/>
      <c r="H25" s="9"/>
      <c r="I25" s="9"/>
      <c r="J25" s="9"/>
      <c r="K25" s="12"/>
    </row>
    <row r="26" spans="1:11" x14ac:dyDescent="0.25">
      <c r="A26" s="30"/>
      <c r="B26" s="15" t="s">
        <v>2</v>
      </c>
      <c r="C26" s="21">
        <f>SUM(C16:C25)</f>
        <v>124</v>
      </c>
      <c r="D26" s="21">
        <f>SUM(D12:D25)</f>
        <v>61</v>
      </c>
      <c r="E26" s="30"/>
      <c r="F26" s="41"/>
      <c r="G26" s="9"/>
      <c r="H26" s="9"/>
      <c r="I26" s="9"/>
      <c r="J26" s="9"/>
      <c r="K26" s="12"/>
    </row>
    <row r="27" spans="1:11" x14ac:dyDescent="0.25">
      <c r="B27" s="13"/>
      <c r="C27" s="13"/>
    </row>
    <row r="29" spans="1:11" x14ac:dyDescent="0.25">
      <c r="B29" s="5"/>
      <c r="C29" s="5"/>
      <c r="E29" s="25"/>
      <c r="F29" s="18"/>
      <c r="G29" s="18"/>
      <c r="H29" s="18"/>
      <c r="I29" s="18"/>
    </row>
    <row r="30" spans="1:11" ht="10.5" customHeight="1" x14ac:dyDescent="0.25">
      <c r="F30" s="32"/>
      <c r="G30" s="32"/>
      <c r="H30" s="32"/>
      <c r="I30" s="32"/>
    </row>
    <row r="31" spans="1:11" ht="10.5" customHeight="1" x14ac:dyDescent="0.25">
      <c r="F31" s="32"/>
      <c r="G31" s="32"/>
      <c r="H31" s="32"/>
      <c r="I31" s="32"/>
    </row>
    <row r="32" spans="1:11" x14ac:dyDescent="0.25">
      <c r="B32" s="5"/>
      <c r="C32" s="5"/>
      <c r="E32" s="25"/>
    </row>
    <row r="33" spans="5:6" x14ac:dyDescent="0.25">
      <c r="E33" s="6"/>
      <c r="F33" s="2"/>
    </row>
  </sheetData>
  <mergeCells count="9">
    <mergeCell ref="E9:K9"/>
    <mergeCell ref="A2:D2"/>
    <mergeCell ref="A3:C3"/>
    <mergeCell ref="A5:K5"/>
    <mergeCell ref="A6:C6"/>
    <mergeCell ref="A9:A10"/>
    <mergeCell ref="B9:B10"/>
    <mergeCell ref="C9:C10"/>
    <mergeCell ref="D9:D10"/>
  </mergeCells>
  <pageMargins left="0.31496062992125984" right="0.51181102362204722" top="0.35433070866141736" bottom="0.35433070866141736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K33"/>
  <sheetViews>
    <sheetView zoomScale="70" zoomScaleNormal="70" workbookViewId="0">
      <selection activeCell="L8" sqref="A1:L8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6" width="14.140625" style="1" customWidth="1"/>
    <col min="7" max="7" width="13.5703125" style="1" customWidth="1"/>
    <col min="8" max="8" width="14.14062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>
      <c r="F1" s="54"/>
      <c r="G1" s="54"/>
    </row>
    <row r="2" spans="1:11" ht="10.5" customHeight="1" x14ac:dyDescent="0.25"/>
    <row r="3" spans="1:11" ht="10.5" customHeight="1" x14ac:dyDescent="0.25">
      <c r="A3" s="16"/>
      <c r="B3" s="16"/>
      <c r="C3" s="16"/>
      <c r="D3" s="16"/>
    </row>
    <row r="4" spans="1:11" x14ac:dyDescent="0.25">
      <c r="A4" s="62" t="s">
        <v>0</v>
      </c>
      <c r="B4" s="62"/>
      <c r="C4" s="62"/>
      <c r="D4" s="62"/>
    </row>
    <row r="5" spans="1:11" x14ac:dyDescent="0.25">
      <c r="A5" s="62" t="s">
        <v>15</v>
      </c>
      <c r="B5" s="62"/>
      <c r="C5" s="62"/>
      <c r="D5" s="33"/>
    </row>
    <row r="6" spans="1:11" x14ac:dyDescent="0.25">
      <c r="A6" s="17" t="s">
        <v>1</v>
      </c>
      <c r="B6" s="33">
        <v>391855888</v>
      </c>
      <c r="C6" s="33"/>
      <c r="D6" s="33"/>
    </row>
    <row r="7" spans="1:11" x14ac:dyDescent="0.25">
      <c r="A7" s="63" t="s">
        <v>16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7.25" customHeight="1" x14ac:dyDescent="0.25">
      <c r="A8" s="55" t="s">
        <v>91</v>
      </c>
      <c r="B8" s="55"/>
      <c r="C8" s="55"/>
      <c r="D8" s="3"/>
      <c r="E8" s="3"/>
      <c r="F8" s="3"/>
      <c r="G8" s="3"/>
      <c r="H8" s="3"/>
      <c r="I8" s="3"/>
      <c r="J8" s="3"/>
      <c r="K8" s="3"/>
    </row>
    <row r="9" spans="1:11" x14ac:dyDescent="0.25">
      <c r="A9" s="17" t="s">
        <v>75</v>
      </c>
    </row>
    <row r="10" spans="1:11" x14ac:dyDescent="0.25">
      <c r="A10" s="17"/>
    </row>
    <row r="11" spans="1:11" ht="15.75" customHeight="1" x14ac:dyDescent="0.25">
      <c r="A11" s="57" t="s">
        <v>3</v>
      </c>
      <c r="B11" s="57" t="s">
        <v>4</v>
      </c>
      <c r="C11" s="57" t="s">
        <v>5</v>
      </c>
      <c r="D11" s="57" t="s">
        <v>14</v>
      </c>
      <c r="E11" s="59" t="s">
        <v>6</v>
      </c>
      <c r="F11" s="60"/>
      <c r="G11" s="60"/>
      <c r="H11" s="60"/>
      <c r="I11" s="60"/>
      <c r="J11" s="60"/>
      <c r="K11" s="61"/>
    </row>
    <row r="12" spans="1:11" ht="61.5" customHeight="1" x14ac:dyDescent="0.25">
      <c r="A12" s="58"/>
      <c r="B12" s="58"/>
      <c r="C12" s="58"/>
      <c r="D12" s="58"/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  <c r="K12" s="8" t="s">
        <v>13</v>
      </c>
    </row>
    <row r="13" spans="1:11" ht="31.5" x14ac:dyDescent="0.25">
      <c r="A13" s="30">
        <v>1</v>
      </c>
      <c r="B13" s="3" t="s">
        <v>76</v>
      </c>
      <c r="C13" s="22" t="s">
        <v>52</v>
      </c>
      <c r="D13" s="24"/>
      <c r="E13" s="28"/>
      <c r="F13" s="31"/>
      <c r="G13" s="38"/>
      <c r="H13" s="28">
        <v>0.35416666666666669</v>
      </c>
      <c r="I13" s="10"/>
      <c r="J13" s="10"/>
      <c r="K13" s="11"/>
    </row>
    <row r="14" spans="1:11" ht="47.25" x14ac:dyDescent="0.25">
      <c r="A14" s="30">
        <v>2</v>
      </c>
      <c r="B14" s="7" t="s">
        <v>77</v>
      </c>
      <c r="C14" s="22" t="s">
        <v>53</v>
      </c>
      <c r="D14" s="24">
        <v>0</v>
      </c>
      <c r="E14" s="28"/>
      <c r="F14" s="31"/>
      <c r="G14" s="38"/>
      <c r="H14" s="28" t="s">
        <v>98</v>
      </c>
      <c r="I14" s="10"/>
      <c r="J14" s="10"/>
      <c r="K14" s="11"/>
    </row>
    <row r="15" spans="1:11" ht="47.25" x14ac:dyDescent="0.25">
      <c r="A15" s="30">
        <v>3</v>
      </c>
      <c r="B15" s="7" t="s">
        <v>89</v>
      </c>
      <c r="C15" s="22" t="s">
        <v>53</v>
      </c>
      <c r="D15" s="24">
        <v>2</v>
      </c>
      <c r="E15" s="28"/>
      <c r="F15" s="31"/>
      <c r="G15" s="38"/>
      <c r="H15" s="28" t="s">
        <v>99</v>
      </c>
      <c r="I15" s="10"/>
      <c r="J15" s="10"/>
      <c r="K15" s="11"/>
    </row>
    <row r="16" spans="1:11" ht="31.5" x14ac:dyDescent="0.25">
      <c r="A16" s="30">
        <v>4</v>
      </c>
      <c r="B16" s="7" t="s">
        <v>79</v>
      </c>
      <c r="C16" s="22" t="s">
        <v>53</v>
      </c>
      <c r="D16" s="24">
        <v>0</v>
      </c>
      <c r="E16" s="28"/>
      <c r="F16" s="31"/>
      <c r="G16" s="38"/>
      <c r="H16" s="28" t="s">
        <v>100</v>
      </c>
      <c r="I16" s="10"/>
      <c r="J16" s="10"/>
      <c r="K16" s="11"/>
    </row>
    <row r="17" spans="1:11" ht="31.5" x14ac:dyDescent="0.25">
      <c r="A17" s="30">
        <v>5</v>
      </c>
      <c r="B17" s="7" t="s">
        <v>36</v>
      </c>
      <c r="C17" s="30">
        <v>1</v>
      </c>
      <c r="D17" s="27">
        <v>9</v>
      </c>
      <c r="E17" s="36"/>
      <c r="F17" s="29"/>
      <c r="G17" s="39"/>
      <c r="H17" s="53" t="s">
        <v>101</v>
      </c>
      <c r="I17" s="9"/>
      <c r="J17" s="9"/>
      <c r="K17" s="12"/>
    </row>
    <row r="18" spans="1:11" ht="31.5" x14ac:dyDescent="0.25">
      <c r="A18" s="30">
        <v>6</v>
      </c>
      <c r="B18" s="7" t="s">
        <v>55</v>
      </c>
      <c r="C18" s="30">
        <v>22</v>
      </c>
      <c r="D18" s="27">
        <v>3</v>
      </c>
      <c r="E18" s="26"/>
      <c r="F18" s="41"/>
      <c r="G18" s="39"/>
      <c r="H18" s="26" t="s">
        <v>102</v>
      </c>
      <c r="I18" s="9"/>
      <c r="J18" s="9"/>
      <c r="K18" s="12"/>
    </row>
    <row r="19" spans="1:11" x14ac:dyDescent="0.25">
      <c r="A19" s="30">
        <v>7</v>
      </c>
      <c r="B19" s="7" t="s">
        <v>30</v>
      </c>
      <c r="C19" s="27">
        <v>11</v>
      </c>
      <c r="D19" s="27">
        <v>4</v>
      </c>
      <c r="E19" s="36"/>
      <c r="F19" s="41"/>
      <c r="G19" s="39"/>
      <c r="H19" s="41" t="s">
        <v>103</v>
      </c>
      <c r="I19" s="9"/>
      <c r="J19" s="9"/>
      <c r="K19" s="12"/>
    </row>
    <row r="20" spans="1:11" x14ac:dyDescent="0.25">
      <c r="A20" s="30">
        <v>8</v>
      </c>
      <c r="B20" s="7" t="s">
        <v>61</v>
      </c>
      <c r="C20" s="27">
        <v>63</v>
      </c>
      <c r="D20" s="27">
        <v>1</v>
      </c>
      <c r="E20" s="36"/>
      <c r="F20" s="41"/>
      <c r="G20" s="39"/>
      <c r="H20" s="41" t="s">
        <v>104</v>
      </c>
      <c r="I20" s="9"/>
      <c r="J20" s="9"/>
      <c r="K20" s="12"/>
    </row>
    <row r="21" spans="1:11" x14ac:dyDescent="0.25">
      <c r="A21" s="30">
        <v>9</v>
      </c>
      <c r="B21" s="7" t="s">
        <v>31</v>
      </c>
      <c r="C21" s="27"/>
      <c r="D21" s="27">
        <v>1</v>
      </c>
      <c r="E21" s="36"/>
      <c r="F21" s="41"/>
      <c r="G21" s="39"/>
      <c r="H21" s="41" t="s">
        <v>105</v>
      </c>
      <c r="I21" s="9"/>
      <c r="J21" s="9"/>
      <c r="K21" s="12"/>
    </row>
    <row r="22" spans="1:11" x14ac:dyDescent="0.25">
      <c r="A22" s="30">
        <v>10</v>
      </c>
      <c r="B22" s="7" t="s">
        <v>32</v>
      </c>
      <c r="C22" s="27">
        <v>21</v>
      </c>
      <c r="D22" s="27">
        <v>1</v>
      </c>
      <c r="E22" s="36"/>
      <c r="F22" s="41"/>
      <c r="G22" s="39"/>
      <c r="H22" s="41" t="s">
        <v>106</v>
      </c>
      <c r="I22" s="9"/>
      <c r="J22" s="9"/>
      <c r="K22" s="12"/>
    </row>
    <row r="23" spans="1:11" x14ac:dyDescent="0.25">
      <c r="A23" s="30">
        <v>11</v>
      </c>
      <c r="B23" s="7" t="s">
        <v>62</v>
      </c>
      <c r="C23" s="30">
        <v>6</v>
      </c>
      <c r="D23" s="27">
        <v>7</v>
      </c>
      <c r="E23" s="36"/>
      <c r="F23" s="41"/>
      <c r="G23" s="39"/>
      <c r="H23" s="41" t="s">
        <v>107</v>
      </c>
      <c r="I23" s="9"/>
      <c r="J23" s="9"/>
      <c r="K23" s="12"/>
    </row>
    <row r="24" spans="1:11" x14ac:dyDescent="0.25">
      <c r="A24" s="30">
        <v>12</v>
      </c>
      <c r="B24" s="7" t="s">
        <v>33</v>
      </c>
      <c r="C24" s="30">
        <v>10</v>
      </c>
      <c r="D24" s="27">
        <v>2</v>
      </c>
      <c r="E24" s="36"/>
      <c r="F24" s="41"/>
      <c r="G24" s="39"/>
      <c r="H24" s="41" t="s">
        <v>108</v>
      </c>
      <c r="I24" s="9"/>
      <c r="J24" s="9"/>
      <c r="K24" s="12"/>
    </row>
    <row r="25" spans="1:11" ht="31.5" x14ac:dyDescent="0.25">
      <c r="A25" s="30">
        <v>13</v>
      </c>
      <c r="B25" s="7" t="s">
        <v>76</v>
      </c>
      <c r="C25" s="30" t="s">
        <v>52</v>
      </c>
      <c r="D25" s="52">
        <v>18</v>
      </c>
      <c r="E25" s="37"/>
      <c r="F25" s="26"/>
      <c r="G25" s="39"/>
      <c r="H25" s="26">
        <v>0.6875</v>
      </c>
      <c r="I25" s="9"/>
      <c r="J25" s="9"/>
      <c r="K25" s="12"/>
    </row>
    <row r="26" spans="1:11" x14ac:dyDescent="0.25">
      <c r="A26" s="30"/>
      <c r="B26" s="15" t="s">
        <v>2</v>
      </c>
      <c r="C26" s="21">
        <f>SUM(C17:C25)</f>
        <v>134</v>
      </c>
      <c r="D26" s="43">
        <f>SUM(D15:D25)</f>
        <v>48</v>
      </c>
      <c r="E26" s="30"/>
      <c r="F26" s="41"/>
      <c r="G26" s="39"/>
      <c r="H26" s="41"/>
      <c r="I26" s="9"/>
      <c r="J26" s="9"/>
      <c r="K26" s="12"/>
    </row>
    <row r="27" spans="1:11" x14ac:dyDescent="0.25">
      <c r="B27" s="13"/>
      <c r="C27" s="13"/>
    </row>
    <row r="29" spans="1:11" x14ac:dyDescent="0.25">
      <c r="B29" s="5"/>
      <c r="C29" s="5"/>
      <c r="E29" s="25"/>
      <c r="F29" s="18"/>
      <c r="G29" s="18"/>
      <c r="H29" s="18"/>
      <c r="I29" s="18"/>
    </row>
    <row r="30" spans="1:11" ht="10.5" customHeight="1" x14ac:dyDescent="0.25">
      <c r="F30" s="32"/>
      <c r="G30" s="32"/>
      <c r="H30" s="32"/>
      <c r="I30" s="32"/>
    </row>
    <row r="31" spans="1:11" ht="10.5" customHeight="1" x14ac:dyDescent="0.25">
      <c r="F31" s="32"/>
      <c r="G31" s="32"/>
      <c r="H31" s="32"/>
      <c r="I31" s="32"/>
    </row>
    <row r="32" spans="1:11" x14ac:dyDescent="0.25">
      <c r="B32" s="5"/>
      <c r="C32" s="5"/>
      <c r="E32" s="25"/>
    </row>
    <row r="33" spans="5:6" x14ac:dyDescent="0.25">
      <c r="E33" s="6"/>
      <c r="F33" s="2"/>
    </row>
  </sheetData>
  <mergeCells count="10">
    <mergeCell ref="E11:K11"/>
    <mergeCell ref="F1:G1"/>
    <mergeCell ref="A4:D4"/>
    <mergeCell ref="A5:C5"/>
    <mergeCell ref="A7:K7"/>
    <mergeCell ref="A8:C8"/>
    <mergeCell ref="A11:A12"/>
    <mergeCell ref="B11:B12"/>
    <mergeCell ref="C11:C12"/>
    <mergeCell ref="D11:D12"/>
  </mergeCells>
  <pageMargins left="0.31496062992125984" right="0.51181102362204722" top="0.35433070866141736" bottom="0.35433070866141736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K40"/>
  <sheetViews>
    <sheetView zoomScale="70" zoomScaleNormal="70" workbookViewId="0">
      <selection activeCell="I1" sqref="B1:I1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6" width="14.140625" style="1" customWidth="1"/>
    <col min="7" max="7" width="13.5703125" style="1" customWidth="1"/>
    <col min="8" max="8" width="11.7109375" style="1" customWidth="1"/>
    <col min="9" max="9" width="14.57031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x14ac:dyDescent="0.25">
      <c r="F1" s="56"/>
      <c r="G1" s="56"/>
    </row>
    <row r="2" spans="1:11" x14ac:dyDescent="0.25">
      <c r="A2" s="62" t="s">
        <v>0</v>
      </c>
      <c r="B2" s="62"/>
      <c r="C2" s="62"/>
      <c r="D2" s="62"/>
    </row>
    <row r="3" spans="1:11" x14ac:dyDescent="0.25">
      <c r="A3" s="62" t="s">
        <v>15</v>
      </c>
      <c r="B3" s="62"/>
      <c r="C3" s="62"/>
      <c r="D3" s="35"/>
    </row>
    <row r="4" spans="1:11" x14ac:dyDescent="0.25">
      <c r="A4" s="17" t="s">
        <v>1</v>
      </c>
      <c r="B4" s="35">
        <v>391855888</v>
      </c>
      <c r="C4" s="35"/>
      <c r="D4" s="35"/>
    </row>
    <row r="5" spans="1:11" x14ac:dyDescent="0.25">
      <c r="A5" s="63" t="s">
        <v>16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7.25" customHeight="1" x14ac:dyDescent="0.25">
      <c r="A6" s="55" t="s">
        <v>92</v>
      </c>
      <c r="B6" s="55"/>
      <c r="C6" s="55"/>
      <c r="D6" s="3"/>
      <c r="E6" s="3"/>
      <c r="F6" s="3"/>
      <c r="G6" s="3"/>
      <c r="H6" s="3"/>
      <c r="I6" s="3"/>
      <c r="J6" s="3"/>
      <c r="K6" s="3"/>
    </row>
    <row r="7" spans="1:11" x14ac:dyDescent="0.25">
      <c r="A7" s="17" t="s">
        <v>75</v>
      </c>
    </row>
    <row r="8" spans="1:11" x14ac:dyDescent="0.25">
      <c r="A8" s="17"/>
    </row>
    <row r="9" spans="1:11" ht="15.75" customHeight="1" x14ac:dyDescent="0.25">
      <c r="A9" s="57" t="s">
        <v>3</v>
      </c>
      <c r="B9" s="57" t="s">
        <v>4</v>
      </c>
      <c r="C9" s="57" t="s">
        <v>5</v>
      </c>
      <c r="D9" s="57" t="s">
        <v>14</v>
      </c>
      <c r="E9" s="59" t="s">
        <v>6</v>
      </c>
      <c r="F9" s="60"/>
      <c r="G9" s="60"/>
      <c r="H9" s="60"/>
      <c r="I9" s="60"/>
      <c r="J9" s="60"/>
      <c r="K9" s="61"/>
    </row>
    <row r="10" spans="1:11" ht="61.5" customHeight="1" x14ac:dyDescent="0.25">
      <c r="A10" s="58"/>
      <c r="B10" s="58"/>
      <c r="C10" s="58"/>
      <c r="D10" s="58"/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8" t="s">
        <v>13</v>
      </c>
    </row>
    <row r="11" spans="1:11" ht="31.5" x14ac:dyDescent="0.25">
      <c r="A11" s="30">
        <v>1</v>
      </c>
      <c r="B11" s="3" t="s">
        <v>76</v>
      </c>
      <c r="C11" s="22" t="s">
        <v>52</v>
      </c>
      <c r="D11" s="24"/>
      <c r="E11" s="28"/>
      <c r="F11" s="31"/>
      <c r="G11" s="38"/>
      <c r="H11" s="10"/>
      <c r="I11" s="28">
        <v>0.35416666666666669</v>
      </c>
      <c r="J11" s="10"/>
      <c r="K11" s="11"/>
    </row>
    <row r="12" spans="1:11" ht="47.25" x14ac:dyDescent="0.25">
      <c r="A12" s="30">
        <v>2</v>
      </c>
      <c r="B12" s="7" t="s">
        <v>77</v>
      </c>
      <c r="C12" s="22" t="s">
        <v>53</v>
      </c>
      <c r="D12" s="24">
        <v>0</v>
      </c>
      <c r="E12" s="28"/>
      <c r="F12" s="31"/>
      <c r="G12" s="38"/>
      <c r="H12" s="10"/>
      <c r="I12" s="28" t="s">
        <v>34</v>
      </c>
      <c r="J12" s="10"/>
      <c r="K12" s="11"/>
    </row>
    <row r="13" spans="1:11" ht="47.25" x14ac:dyDescent="0.25">
      <c r="A13" s="30">
        <v>3</v>
      </c>
      <c r="B13" s="7" t="s">
        <v>78</v>
      </c>
      <c r="C13" s="30" t="s">
        <v>53</v>
      </c>
      <c r="D13" s="24">
        <v>2</v>
      </c>
      <c r="E13" s="28"/>
      <c r="F13" s="31"/>
      <c r="G13" s="38"/>
      <c r="H13" s="10"/>
      <c r="I13" s="28" t="s">
        <v>68</v>
      </c>
      <c r="J13" s="10"/>
      <c r="K13" s="11"/>
    </row>
    <row r="14" spans="1:11" ht="31.5" x14ac:dyDescent="0.25">
      <c r="A14" s="30">
        <v>4</v>
      </c>
      <c r="B14" s="7" t="s">
        <v>79</v>
      </c>
      <c r="C14" s="22" t="s">
        <v>53</v>
      </c>
      <c r="D14" s="24">
        <v>0</v>
      </c>
      <c r="E14" s="28"/>
      <c r="F14" s="31"/>
      <c r="G14" s="38"/>
      <c r="H14" s="10"/>
      <c r="I14" s="28" t="s">
        <v>109</v>
      </c>
      <c r="J14" s="10"/>
      <c r="K14" s="11"/>
    </row>
    <row r="15" spans="1:11" x14ac:dyDescent="0.25">
      <c r="A15" s="30">
        <v>5</v>
      </c>
      <c r="B15" s="23" t="s">
        <v>18</v>
      </c>
      <c r="C15" s="22">
        <v>25</v>
      </c>
      <c r="D15" s="24">
        <v>13</v>
      </c>
      <c r="E15" s="36"/>
      <c r="F15" s="29"/>
      <c r="G15" s="39"/>
      <c r="H15" s="9"/>
      <c r="I15" s="36" t="s">
        <v>110</v>
      </c>
      <c r="J15" s="9"/>
      <c r="K15" s="12"/>
    </row>
    <row r="16" spans="1:11" x14ac:dyDescent="0.25">
      <c r="A16" s="30">
        <v>6</v>
      </c>
      <c r="B16" s="23" t="s">
        <v>93</v>
      </c>
      <c r="C16" s="22">
        <v>6</v>
      </c>
      <c r="D16" s="24">
        <v>4</v>
      </c>
      <c r="E16" s="36"/>
      <c r="F16" s="41"/>
      <c r="G16" s="39"/>
      <c r="H16" s="9"/>
      <c r="I16" s="36" t="s">
        <v>111</v>
      </c>
      <c r="J16" s="9"/>
      <c r="K16" s="12"/>
    </row>
    <row r="17" spans="1:11" x14ac:dyDescent="0.25">
      <c r="A17" s="30">
        <v>7</v>
      </c>
      <c r="B17" s="23" t="s">
        <v>20</v>
      </c>
      <c r="C17" s="22">
        <v>21</v>
      </c>
      <c r="D17" s="24">
        <v>2</v>
      </c>
      <c r="E17" s="36"/>
      <c r="F17" s="29"/>
      <c r="G17" s="39"/>
      <c r="H17" s="9"/>
      <c r="I17" s="41" t="s">
        <v>112</v>
      </c>
      <c r="J17" s="9"/>
      <c r="K17" s="12"/>
    </row>
    <row r="18" spans="1:11" x14ac:dyDescent="0.25">
      <c r="A18" s="30">
        <v>8</v>
      </c>
      <c r="B18" s="23" t="s">
        <v>57</v>
      </c>
      <c r="C18" s="22"/>
      <c r="D18" s="24">
        <v>1</v>
      </c>
      <c r="E18" s="30"/>
      <c r="F18" s="26"/>
      <c r="G18" s="39"/>
      <c r="H18" s="9"/>
      <c r="I18" s="41" t="s">
        <v>113</v>
      </c>
      <c r="J18" s="9"/>
      <c r="K18" s="12"/>
    </row>
    <row r="19" spans="1:11" x14ac:dyDescent="0.25">
      <c r="A19" s="30">
        <v>9</v>
      </c>
      <c r="B19" s="23" t="s">
        <v>19</v>
      </c>
      <c r="C19" s="24"/>
      <c r="D19" s="24">
        <v>1</v>
      </c>
      <c r="E19" s="26"/>
      <c r="F19" s="41"/>
      <c r="G19" s="39"/>
      <c r="H19" s="9"/>
      <c r="I19" s="41" t="s">
        <v>114</v>
      </c>
      <c r="J19" s="9"/>
      <c r="K19" s="12"/>
    </row>
    <row r="20" spans="1:11" ht="31.5" x14ac:dyDescent="0.25">
      <c r="A20" s="30">
        <v>10</v>
      </c>
      <c r="B20" s="23" t="s">
        <v>56</v>
      </c>
      <c r="C20" s="24">
        <v>44</v>
      </c>
      <c r="D20" s="24">
        <v>5</v>
      </c>
      <c r="E20" s="36"/>
      <c r="F20" s="41"/>
      <c r="G20" s="39"/>
      <c r="H20" s="9"/>
      <c r="I20" s="36" t="s">
        <v>104</v>
      </c>
      <c r="J20" s="9"/>
      <c r="K20" s="12"/>
    </row>
    <row r="21" spans="1:11" x14ac:dyDescent="0.25">
      <c r="A21" s="30">
        <v>11</v>
      </c>
      <c r="B21" s="23" t="s">
        <v>22</v>
      </c>
      <c r="C21" s="24">
        <v>21</v>
      </c>
      <c r="D21" s="24">
        <v>7</v>
      </c>
      <c r="E21" s="36"/>
      <c r="F21" s="41"/>
      <c r="G21" s="39"/>
      <c r="H21" s="9"/>
      <c r="I21" s="36" t="s">
        <v>115</v>
      </c>
      <c r="J21" s="9"/>
      <c r="K21" s="12"/>
    </row>
    <row r="22" spans="1:11" x14ac:dyDescent="0.25">
      <c r="A22" s="30">
        <v>12</v>
      </c>
      <c r="B22" s="23" t="s">
        <v>37</v>
      </c>
      <c r="C22" s="24">
        <v>8</v>
      </c>
      <c r="D22" s="24">
        <v>4</v>
      </c>
      <c r="E22" s="36"/>
      <c r="F22" s="41"/>
      <c r="G22" s="39"/>
      <c r="H22" s="9"/>
      <c r="I22" s="36" t="s">
        <v>116</v>
      </c>
      <c r="J22" s="9"/>
      <c r="K22" s="12"/>
    </row>
    <row r="23" spans="1:11" ht="31.5" x14ac:dyDescent="0.25">
      <c r="A23" s="30">
        <v>13</v>
      </c>
      <c r="B23" s="23" t="s">
        <v>59</v>
      </c>
      <c r="C23" s="24"/>
      <c r="D23" s="24">
        <v>5</v>
      </c>
      <c r="E23" s="36"/>
      <c r="F23" s="41"/>
      <c r="G23" s="39"/>
      <c r="H23" s="9"/>
      <c r="I23" s="36" t="s">
        <v>117</v>
      </c>
      <c r="J23" s="9"/>
      <c r="K23" s="12"/>
    </row>
    <row r="24" spans="1:11" x14ac:dyDescent="0.25">
      <c r="A24" s="30">
        <v>14</v>
      </c>
      <c r="B24" s="23" t="s">
        <v>23</v>
      </c>
      <c r="C24" s="24">
        <v>30</v>
      </c>
      <c r="D24" s="24">
        <v>2</v>
      </c>
      <c r="E24" s="36"/>
      <c r="F24" s="41"/>
      <c r="G24" s="39"/>
      <c r="H24" s="9"/>
      <c r="I24" s="36" t="s">
        <v>71</v>
      </c>
      <c r="J24" s="9"/>
      <c r="K24" s="12"/>
    </row>
    <row r="25" spans="1:11" x14ac:dyDescent="0.25">
      <c r="A25" s="30">
        <v>15</v>
      </c>
      <c r="B25" s="23" t="s">
        <v>63</v>
      </c>
      <c r="C25" s="24">
        <v>23</v>
      </c>
      <c r="D25" s="24">
        <v>2</v>
      </c>
      <c r="E25" s="36"/>
      <c r="F25" s="41"/>
      <c r="G25" s="39"/>
      <c r="H25" s="9"/>
      <c r="I25" s="36" t="s">
        <v>118</v>
      </c>
      <c r="J25" s="9"/>
      <c r="K25" s="12"/>
    </row>
    <row r="26" spans="1:11" x14ac:dyDescent="0.25">
      <c r="A26" s="30">
        <v>16</v>
      </c>
      <c r="B26" s="23" t="s">
        <v>24</v>
      </c>
      <c r="C26" s="24"/>
      <c r="D26" s="24">
        <v>1</v>
      </c>
      <c r="E26" s="36"/>
      <c r="F26" s="41"/>
      <c r="G26" s="39"/>
      <c r="H26" s="9"/>
      <c r="I26" s="36" t="s">
        <v>119</v>
      </c>
      <c r="J26" s="9"/>
      <c r="K26" s="12"/>
    </row>
    <row r="27" spans="1:11" x14ac:dyDescent="0.25">
      <c r="A27" s="30">
        <v>17</v>
      </c>
      <c r="B27" s="7" t="s">
        <v>84</v>
      </c>
      <c r="C27" s="27">
        <v>52</v>
      </c>
      <c r="D27" s="24">
        <v>2</v>
      </c>
      <c r="E27" s="36"/>
      <c r="F27" s="41"/>
      <c r="G27" s="39"/>
      <c r="H27" s="9"/>
      <c r="I27" s="26" t="s">
        <v>120</v>
      </c>
      <c r="J27" s="9"/>
      <c r="K27" s="12"/>
    </row>
    <row r="28" spans="1:11" ht="31.5" x14ac:dyDescent="0.25">
      <c r="A28" s="30">
        <v>18</v>
      </c>
      <c r="B28" s="7" t="s">
        <v>25</v>
      </c>
      <c r="C28" s="30"/>
      <c r="D28" s="24">
        <v>1</v>
      </c>
      <c r="E28" s="36"/>
      <c r="F28" s="41"/>
      <c r="G28" s="39"/>
      <c r="H28" s="9"/>
      <c r="I28" s="26" t="s">
        <v>121</v>
      </c>
      <c r="J28" s="9"/>
      <c r="K28" s="12"/>
    </row>
    <row r="29" spans="1:11" ht="47.25" x14ac:dyDescent="0.25">
      <c r="A29" s="30">
        <v>19</v>
      </c>
      <c r="B29" s="7" t="s">
        <v>51</v>
      </c>
      <c r="C29" s="30">
        <v>75</v>
      </c>
      <c r="D29" s="24">
        <v>8</v>
      </c>
      <c r="E29" s="36"/>
      <c r="F29" s="41"/>
      <c r="G29" s="39"/>
      <c r="H29" s="9"/>
      <c r="I29" s="36" t="s">
        <v>122</v>
      </c>
      <c r="J29" s="9"/>
      <c r="K29" s="12"/>
    </row>
    <row r="30" spans="1:11" ht="31.5" x14ac:dyDescent="0.25">
      <c r="A30" s="30">
        <v>20</v>
      </c>
      <c r="B30" s="7" t="s">
        <v>26</v>
      </c>
      <c r="C30" s="30"/>
      <c r="D30" s="24">
        <v>1</v>
      </c>
      <c r="E30" s="36"/>
      <c r="F30" s="41"/>
      <c r="G30" s="39"/>
      <c r="H30" s="9"/>
      <c r="I30" s="36" t="s">
        <v>123</v>
      </c>
      <c r="J30" s="9"/>
      <c r="K30" s="12"/>
    </row>
    <row r="31" spans="1:11" x14ac:dyDescent="0.25">
      <c r="A31" s="30">
        <v>21</v>
      </c>
      <c r="B31" s="7" t="s">
        <v>27</v>
      </c>
      <c r="C31" s="27">
        <v>28</v>
      </c>
      <c r="D31" s="24">
        <v>4</v>
      </c>
      <c r="E31" s="36"/>
      <c r="F31" s="41"/>
      <c r="G31" s="39"/>
      <c r="H31" s="9"/>
      <c r="I31" s="36" t="s">
        <v>124</v>
      </c>
      <c r="J31" s="9"/>
      <c r="K31" s="12"/>
    </row>
    <row r="32" spans="1:11" ht="31.5" x14ac:dyDescent="0.25">
      <c r="A32" s="30">
        <v>22</v>
      </c>
      <c r="B32" s="7" t="s">
        <v>76</v>
      </c>
      <c r="C32" s="27" t="s">
        <v>52</v>
      </c>
      <c r="D32" s="42">
        <v>15</v>
      </c>
      <c r="E32" s="37"/>
      <c r="F32" s="26"/>
      <c r="G32" s="39"/>
      <c r="H32" s="9"/>
      <c r="I32" s="37">
        <v>0.8125</v>
      </c>
      <c r="J32" s="9"/>
      <c r="K32" s="12"/>
    </row>
    <row r="33" spans="1:11" x14ac:dyDescent="0.25">
      <c r="A33" s="30"/>
      <c r="B33" s="15" t="s">
        <v>2</v>
      </c>
      <c r="C33" s="21">
        <f>SUM(C15:C32)</f>
        <v>333</v>
      </c>
      <c r="D33" s="43">
        <f>SUM(D12:D32)</f>
        <v>80</v>
      </c>
      <c r="E33" s="30"/>
      <c r="F33" s="41"/>
      <c r="G33" s="39"/>
      <c r="H33" s="9"/>
      <c r="I33" s="41"/>
      <c r="J33" s="9"/>
      <c r="K33" s="12"/>
    </row>
    <row r="34" spans="1:11" x14ac:dyDescent="0.25">
      <c r="B34" s="13"/>
      <c r="C34" s="13"/>
    </row>
    <row r="36" spans="1:11" x14ac:dyDescent="0.25">
      <c r="B36" s="5"/>
      <c r="C36" s="5"/>
      <c r="E36" s="25"/>
      <c r="F36" s="18"/>
      <c r="G36" s="18"/>
      <c r="H36" s="18"/>
      <c r="I36" s="18"/>
    </row>
    <row r="37" spans="1:11" ht="10.5" customHeight="1" x14ac:dyDescent="0.25">
      <c r="F37" s="34"/>
      <c r="G37" s="34"/>
      <c r="H37" s="34"/>
      <c r="I37" s="34"/>
    </row>
    <row r="38" spans="1:11" ht="10.5" customHeight="1" x14ac:dyDescent="0.25">
      <c r="F38" s="34"/>
      <c r="G38" s="34"/>
      <c r="H38" s="34"/>
      <c r="I38" s="34"/>
    </row>
    <row r="39" spans="1:11" x14ac:dyDescent="0.25">
      <c r="B39" s="5"/>
      <c r="C39" s="5"/>
      <c r="E39" s="25"/>
    </row>
    <row r="40" spans="1:11" x14ac:dyDescent="0.25">
      <c r="E40" s="6"/>
      <c r="F40" s="2"/>
    </row>
  </sheetData>
  <mergeCells count="10">
    <mergeCell ref="E9:K9"/>
    <mergeCell ref="F1:G1"/>
    <mergeCell ref="A2:D2"/>
    <mergeCell ref="A3:C3"/>
    <mergeCell ref="A5:K5"/>
    <mergeCell ref="A6:C6"/>
    <mergeCell ref="A9:A10"/>
    <mergeCell ref="B9:B10"/>
    <mergeCell ref="C9:C10"/>
    <mergeCell ref="D9:D10"/>
  </mergeCells>
  <pageMargins left="0.31496062992125984" right="0.51181102362204722" top="0.35433070866141736" bottom="0.35433070866141736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K38"/>
  <sheetViews>
    <sheetView tabSelected="1" zoomScale="70" zoomScaleNormal="70" workbookViewId="0">
      <selection activeCell="H36" sqref="H36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6" width="14.140625" style="1" customWidth="1"/>
    <col min="7" max="7" width="13.5703125" style="1" customWidth="1"/>
    <col min="8" max="8" width="11.7109375" style="1" customWidth="1"/>
    <col min="9" max="9" width="14.5703125" style="1" customWidth="1"/>
    <col min="10" max="10" width="14.85546875" style="1" customWidth="1"/>
    <col min="11" max="11" width="16.5703125" style="1" customWidth="1"/>
    <col min="12" max="16384" width="9.140625" style="1"/>
  </cols>
  <sheetData>
    <row r="1" spans="1:11" ht="10.5" customHeight="1" x14ac:dyDescent="0.25"/>
    <row r="2" spans="1:11" ht="10.5" customHeight="1" x14ac:dyDescent="0.25">
      <c r="A2" s="16"/>
      <c r="B2" s="16"/>
      <c r="C2" s="16"/>
      <c r="D2" s="16"/>
    </row>
    <row r="3" spans="1:11" x14ac:dyDescent="0.25">
      <c r="A3" s="62" t="s">
        <v>0</v>
      </c>
      <c r="B3" s="62"/>
      <c r="C3" s="62"/>
      <c r="D3" s="62"/>
    </row>
    <row r="4" spans="1:11" x14ac:dyDescent="0.25">
      <c r="A4" s="62" t="s">
        <v>15</v>
      </c>
      <c r="B4" s="62"/>
      <c r="C4" s="62"/>
      <c r="D4" s="35"/>
    </row>
    <row r="5" spans="1:11" x14ac:dyDescent="0.25">
      <c r="A5" s="17" t="s">
        <v>1</v>
      </c>
      <c r="B5" s="35">
        <v>391855888</v>
      </c>
      <c r="C5" s="35"/>
      <c r="D5" s="35"/>
    </row>
    <row r="6" spans="1:11" x14ac:dyDescent="0.25">
      <c r="A6" s="63" t="s">
        <v>16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17.25" customHeight="1" x14ac:dyDescent="0.25">
      <c r="A7" s="55" t="s">
        <v>97</v>
      </c>
      <c r="B7" s="55"/>
      <c r="C7" s="55"/>
      <c r="D7" s="3"/>
      <c r="E7" s="3"/>
      <c r="F7" s="3"/>
      <c r="G7" s="3"/>
      <c r="H7" s="3"/>
      <c r="I7" s="3"/>
      <c r="J7" s="3"/>
      <c r="K7" s="3"/>
    </row>
    <row r="8" spans="1:11" x14ac:dyDescent="0.25">
      <c r="A8" s="17" t="s">
        <v>87</v>
      </c>
    </row>
    <row r="9" spans="1:11" x14ac:dyDescent="0.25">
      <c r="A9" s="17"/>
    </row>
    <row r="10" spans="1:11" ht="15.75" customHeight="1" x14ac:dyDescent="0.25">
      <c r="A10" s="57" t="s">
        <v>3</v>
      </c>
      <c r="B10" s="57" t="s">
        <v>4</v>
      </c>
      <c r="C10" s="57" t="s">
        <v>5</v>
      </c>
      <c r="D10" s="57" t="s">
        <v>14</v>
      </c>
      <c r="E10" s="59" t="s">
        <v>6</v>
      </c>
      <c r="F10" s="60"/>
      <c r="G10" s="60"/>
      <c r="H10" s="60"/>
      <c r="I10" s="60"/>
      <c r="J10" s="60"/>
      <c r="K10" s="61"/>
    </row>
    <row r="11" spans="1:11" ht="61.5" customHeight="1" x14ac:dyDescent="0.25">
      <c r="A11" s="58"/>
      <c r="B11" s="58"/>
      <c r="C11" s="58"/>
      <c r="D11" s="58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8" t="s">
        <v>13</v>
      </c>
    </row>
    <row r="12" spans="1:11" ht="31.5" x14ac:dyDescent="0.25">
      <c r="A12" s="30">
        <v>1</v>
      </c>
      <c r="B12" s="3" t="s">
        <v>76</v>
      </c>
      <c r="C12" s="22" t="s">
        <v>52</v>
      </c>
      <c r="D12" s="24"/>
      <c r="E12" s="28"/>
      <c r="F12" s="31"/>
      <c r="G12" s="38"/>
      <c r="H12" s="10"/>
      <c r="I12" s="31"/>
      <c r="J12" s="28">
        <v>0.375</v>
      </c>
      <c r="K12" s="11"/>
    </row>
    <row r="13" spans="1:11" ht="47.25" x14ac:dyDescent="0.25">
      <c r="A13" s="30">
        <v>2</v>
      </c>
      <c r="B13" s="7" t="s">
        <v>77</v>
      </c>
      <c r="C13" s="22" t="s">
        <v>53</v>
      </c>
      <c r="D13" s="24">
        <v>0</v>
      </c>
      <c r="E13" s="28"/>
      <c r="F13" s="31"/>
      <c r="G13" s="38"/>
      <c r="H13" s="10"/>
      <c r="I13" s="40"/>
      <c r="J13" s="28" t="s">
        <v>125</v>
      </c>
      <c r="K13" s="11"/>
    </row>
    <row r="14" spans="1:11" ht="31.5" x14ac:dyDescent="0.25">
      <c r="A14" s="30">
        <v>3</v>
      </c>
      <c r="B14" s="23" t="s">
        <v>94</v>
      </c>
      <c r="C14" s="22">
        <v>222</v>
      </c>
      <c r="D14" s="24">
        <v>7</v>
      </c>
      <c r="E14" s="36"/>
      <c r="F14" s="29"/>
      <c r="G14" s="39"/>
      <c r="H14" s="9"/>
      <c r="I14" s="36"/>
      <c r="J14" s="29" t="s">
        <v>126</v>
      </c>
      <c r="K14" s="12"/>
    </row>
    <row r="15" spans="1:11" x14ac:dyDescent="0.25">
      <c r="A15" s="30">
        <v>4</v>
      </c>
      <c r="B15" s="23" t="s">
        <v>41</v>
      </c>
      <c r="C15" s="22">
        <v>1</v>
      </c>
      <c r="D15" s="24">
        <v>16</v>
      </c>
      <c r="E15" s="36"/>
      <c r="F15" s="41"/>
      <c r="G15" s="39"/>
      <c r="H15" s="9"/>
      <c r="I15" s="36"/>
      <c r="J15" s="29" t="s">
        <v>38</v>
      </c>
      <c r="K15" s="12"/>
    </row>
    <row r="16" spans="1:11" x14ac:dyDescent="0.25">
      <c r="A16" s="30">
        <v>5</v>
      </c>
      <c r="B16" s="23" t="s">
        <v>42</v>
      </c>
      <c r="C16" s="22">
        <v>15</v>
      </c>
      <c r="D16" s="24">
        <v>7</v>
      </c>
      <c r="E16" s="36"/>
      <c r="F16" s="41"/>
      <c r="G16" s="39"/>
      <c r="H16" s="9"/>
      <c r="I16" s="36"/>
      <c r="J16" s="29" t="s">
        <v>39</v>
      </c>
      <c r="K16" s="12"/>
    </row>
    <row r="17" spans="1:11" x14ac:dyDescent="0.25">
      <c r="A17" s="30">
        <v>6</v>
      </c>
      <c r="B17" s="23" t="s">
        <v>43</v>
      </c>
      <c r="C17" s="22">
        <v>7</v>
      </c>
      <c r="D17" s="24">
        <v>4</v>
      </c>
      <c r="E17" s="26"/>
      <c r="F17" s="41"/>
      <c r="G17" s="39"/>
      <c r="H17" s="9"/>
      <c r="I17" s="41"/>
      <c r="J17" s="22" t="s">
        <v>40</v>
      </c>
      <c r="K17" s="12"/>
    </row>
    <row r="18" spans="1:11" x14ac:dyDescent="0.25">
      <c r="A18" s="30">
        <v>7</v>
      </c>
      <c r="B18" s="23" t="s">
        <v>95</v>
      </c>
      <c r="C18" s="24">
        <v>12</v>
      </c>
      <c r="D18" s="24">
        <v>18</v>
      </c>
      <c r="E18" s="36"/>
      <c r="F18" s="41"/>
      <c r="G18" s="39"/>
      <c r="H18" s="9"/>
      <c r="I18" s="36"/>
      <c r="J18" s="41" t="s">
        <v>127</v>
      </c>
      <c r="K18" s="12"/>
    </row>
    <row r="19" spans="1:11" x14ac:dyDescent="0.25">
      <c r="A19" s="30">
        <v>8</v>
      </c>
      <c r="B19" s="23" t="s">
        <v>96</v>
      </c>
      <c r="C19" s="24"/>
      <c r="D19" s="24">
        <v>1</v>
      </c>
      <c r="E19" s="36"/>
      <c r="F19" s="41"/>
      <c r="G19" s="39"/>
      <c r="H19" s="9"/>
      <c r="I19" s="36"/>
      <c r="J19" s="41" t="s">
        <v>70</v>
      </c>
      <c r="K19" s="12"/>
    </row>
    <row r="20" spans="1:11" x14ac:dyDescent="0.25">
      <c r="A20" s="30">
        <v>9</v>
      </c>
      <c r="B20" s="23" t="s">
        <v>44</v>
      </c>
      <c r="C20" s="24">
        <v>1</v>
      </c>
      <c r="D20" s="24">
        <v>2</v>
      </c>
      <c r="E20" s="36"/>
      <c r="F20" s="41"/>
      <c r="G20" s="39"/>
      <c r="H20" s="9"/>
      <c r="I20" s="36"/>
      <c r="J20" s="41" t="s">
        <v>128</v>
      </c>
      <c r="K20" s="12"/>
    </row>
    <row r="21" spans="1:11" ht="30.75" customHeight="1" x14ac:dyDescent="0.25">
      <c r="A21" s="30">
        <v>10</v>
      </c>
      <c r="B21" s="23" t="s">
        <v>64</v>
      </c>
      <c r="C21" s="24">
        <v>20</v>
      </c>
      <c r="D21" s="24">
        <v>2</v>
      </c>
      <c r="E21" s="36"/>
      <c r="F21" s="41"/>
      <c r="G21" s="39"/>
      <c r="H21" s="9"/>
      <c r="I21" s="36"/>
      <c r="J21" s="41" t="s">
        <v>129</v>
      </c>
      <c r="K21" s="12"/>
    </row>
    <row r="22" spans="1:11" x14ac:dyDescent="0.25">
      <c r="A22" s="30">
        <v>11</v>
      </c>
      <c r="B22" s="23" t="s">
        <v>45</v>
      </c>
      <c r="C22" s="24">
        <v>20</v>
      </c>
      <c r="D22" s="24">
        <v>11</v>
      </c>
      <c r="E22" s="36"/>
      <c r="F22" s="41"/>
      <c r="G22" s="39"/>
      <c r="H22" s="9"/>
      <c r="I22" s="36"/>
      <c r="J22" s="41" t="s">
        <v>130</v>
      </c>
      <c r="K22" s="12"/>
    </row>
    <row r="23" spans="1:11" x14ac:dyDescent="0.25">
      <c r="A23" s="30">
        <v>12</v>
      </c>
      <c r="B23" s="23" t="s">
        <v>65</v>
      </c>
      <c r="C23" s="24"/>
      <c r="D23" s="24">
        <v>1</v>
      </c>
      <c r="E23" s="36"/>
      <c r="F23" s="41"/>
      <c r="G23" s="39"/>
      <c r="H23" s="9"/>
      <c r="I23" s="36"/>
      <c r="J23" s="41" t="s">
        <v>131</v>
      </c>
      <c r="K23" s="12"/>
    </row>
    <row r="24" spans="1:11" x14ac:dyDescent="0.25">
      <c r="A24" s="30">
        <v>13</v>
      </c>
      <c r="B24" s="23" t="s">
        <v>46</v>
      </c>
      <c r="C24" s="22">
        <v>14</v>
      </c>
      <c r="D24" s="24">
        <v>11</v>
      </c>
      <c r="E24" s="36"/>
      <c r="F24" s="41"/>
      <c r="G24" s="39"/>
      <c r="H24" s="9"/>
      <c r="I24" s="36"/>
      <c r="J24" s="41" t="s">
        <v>35</v>
      </c>
      <c r="K24" s="12"/>
    </row>
    <row r="25" spans="1:11" x14ac:dyDescent="0.25">
      <c r="A25" s="30">
        <v>14</v>
      </c>
      <c r="B25" s="23" t="s">
        <v>21</v>
      </c>
      <c r="C25" s="22"/>
      <c r="D25" s="24">
        <v>0</v>
      </c>
      <c r="E25" s="36"/>
      <c r="F25" s="41"/>
      <c r="G25" s="39"/>
      <c r="H25" s="9"/>
      <c r="I25" s="36"/>
      <c r="J25" s="41" t="s">
        <v>73</v>
      </c>
      <c r="K25" s="12"/>
    </row>
    <row r="26" spans="1:11" x14ac:dyDescent="0.25">
      <c r="A26" s="30">
        <v>15</v>
      </c>
      <c r="B26" s="23" t="s">
        <v>58</v>
      </c>
      <c r="C26" s="24"/>
      <c r="D26" s="24">
        <v>1</v>
      </c>
      <c r="E26" s="36"/>
      <c r="F26" s="41"/>
      <c r="G26" s="39"/>
      <c r="H26" s="9"/>
      <c r="I26" s="36"/>
      <c r="J26" s="41" t="s">
        <v>132</v>
      </c>
      <c r="K26" s="12"/>
    </row>
    <row r="27" spans="1:11" x14ac:dyDescent="0.25">
      <c r="A27" s="30">
        <v>16</v>
      </c>
      <c r="B27" s="23" t="s">
        <v>47</v>
      </c>
      <c r="C27" s="24">
        <v>7</v>
      </c>
      <c r="D27" s="24">
        <v>5</v>
      </c>
      <c r="E27" s="36"/>
      <c r="F27" s="41"/>
      <c r="G27" s="39"/>
      <c r="H27" s="9"/>
      <c r="I27" s="36"/>
      <c r="J27" s="41" t="s">
        <v>133</v>
      </c>
      <c r="K27" s="12"/>
    </row>
    <row r="28" spans="1:11" x14ac:dyDescent="0.25">
      <c r="A28" s="30">
        <v>17</v>
      </c>
      <c r="B28" s="23" t="s">
        <v>48</v>
      </c>
      <c r="C28" s="24"/>
      <c r="D28" s="24">
        <v>1</v>
      </c>
      <c r="E28" s="36"/>
      <c r="F28" s="41"/>
      <c r="G28" s="39"/>
      <c r="H28" s="9"/>
      <c r="I28" s="36"/>
      <c r="J28" s="41" t="s">
        <v>134</v>
      </c>
      <c r="K28" s="12"/>
    </row>
    <row r="29" spans="1:11" x14ac:dyDescent="0.25">
      <c r="A29" s="30">
        <v>18</v>
      </c>
      <c r="B29" s="23" t="s">
        <v>49</v>
      </c>
      <c r="C29" s="24">
        <v>17</v>
      </c>
      <c r="D29" s="24">
        <v>8</v>
      </c>
      <c r="E29" s="36"/>
      <c r="F29" s="41"/>
      <c r="G29" s="39"/>
      <c r="H29" s="9"/>
      <c r="I29" s="36"/>
      <c r="J29" s="41" t="s">
        <v>135</v>
      </c>
      <c r="K29" s="12"/>
    </row>
    <row r="30" spans="1:11" ht="31.5" x14ac:dyDescent="0.25">
      <c r="A30" s="30">
        <v>19</v>
      </c>
      <c r="B30" s="23" t="s">
        <v>76</v>
      </c>
      <c r="C30" s="22" t="s">
        <v>52</v>
      </c>
      <c r="D30" s="42">
        <v>10</v>
      </c>
      <c r="E30" s="37"/>
      <c r="F30" s="26"/>
      <c r="G30" s="39"/>
      <c r="H30" s="9"/>
      <c r="I30" s="37"/>
      <c r="J30" s="26">
        <v>0.65277777777777779</v>
      </c>
      <c r="K30" s="12"/>
    </row>
    <row r="31" spans="1:11" x14ac:dyDescent="0.25">
      <c r="A31" s="30"/>
      <c r="B31" s="15" t="s">
        <v>2</v>
      </c>
      <c r="C31" s="21">
        <f>SUM(C14:C30)</f>
        <v>336</v>
      </c>
      <c r="D31" s="43">
        <f>SUM(D13:D30)</f>
        <v>105</v>
      </c>
      <c r="E31" s="30"/>
      <c r="F31" s="41"/>
      <c r="G31" s="39"/>
      <c r="H31" s="9"/>
      <c r="I31" s="41"/>
      <c r="J31" s="41"/>
      <c r="K31" s="12"/>
    </row>
    <row r="32" spans="1:11" x14ac:dyDescent="0.25">
      <c r="B32" s="13"/>
      <c r="C32" s="13"/>
    </row>
    <row r="34" spans="2:9" x14ac:dyDescent="0.25">
      <c r="B34" s="5"/>
      <c r="C34" s="5"/>
      <c r="E34" s="25"/>
      <c r="F34" s="18"/>
      <c r="G34" s="18"/>
      <c r="H34" s="18"/>
      <c r="I34" s="18"/>
    </row>
    <row r="35" spans="2:9" ht="10.5" customHeight="1" x14ac:dyDescent="0.25">
      <c r="F35" s="34"/>
      <c r="G35" s="34"/>
      <c r="H35" s="34"/>
      <c r="I35" s="34"/>
    </row>
    <row r="36" spans="2:9" ht="10.5" customHeight="1" x14ac:dyDescent="0.25">
      <c r="F36" s="34"/>
      <c r="G36" s="34"/>
      <c r="H36" s="34"/>
      <c r="I36" s="34"/>
    </row>
    <row r="37" spans="2:9" x14ac:dyDescent="0.25">
      <c r="B37" s="5"/>
      <c r="C37" s="5"/>
      <c r="E37" s="25"/>
    </row>
    <row r="38" spans="2:9" x14ac:dyDescent="0.25">
      <c r="E38" s="6"/>
      <c r="F38" s="2"/>
    </row>
  </sheetData>
  <mergeCells count="9">
    <mergeCell ref="E10:K10"/>
    <mergeCell ref="A3:D3"/>
    <mergeCell ref="A4:C4"/>
    <mergeCell ref="A6:K6"/>
    <mergeCell ref="A7:C7"/>
    <mergeCell ref="A10:A11"/>
    <mergeCell ref="B10:B11"/>
    <mergeCell ref="C10:C11"/>
    <mergeCell ref="D10:D11"/>
  </mergeCells>
  <pageMargins left="0.31496062992125984" right="0.51181102362204722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понедельник</vt:lpstr>
      <vt:lpstr>вторник</vt:lpstr>
      <vt:lpstr>четверг</vt:lpstr>
      <vt:lpstr>пятница</vt:lpstr>
      <vt:lpstr>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Bokish</cp:lastModifiedBy>
  <cp:lastPrinted>2025-12-12T10:34:51Z</cp:lastPrinted>
  <dcterms:created xsi:type="dcterms:W3CDTF">2024-12-19T09:51:28Z</dcterms:created>
  <dcterms:modified xsi:type="dcterms:W3CDTF">2025-12-24T06:59:15Z</dcterms:modified>
</cp:coreProperties>
</file>