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5 год\автомагазины\"/>
    </mc:Choice>
  </mc:AlternateContent>
  <xr:revisionPtr revIDLastSave="0" documentId="8_{6B5B9C62-86ED-4C92-8DD4-FFA36C31647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понедельник" sheetId="14" r:id="rId1"/>
    <sheet name="вторник" sheetId="1" r:id="rId2"/>
    <sheet name="среда" sheetId="15" r:id="rId3"/>
    <sheet name="четверг" sheetId="13" r:id="rId4"/>
    <sheet name="пятница" sheetId="1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6" l="1"/>
  <c r="C25" i="16"/>
  <c r="C33" i="13"/>
  <c r="D33" i="13"/>
  <c r="D26" i="15" l="1"/>
  <c r="D23" i="14"/>
  <c r="C23" i="14"/>
  <c r="D42" i="1" l="1"/>
  <c r="C42" i="1" l="1"/>
</calcChain>
</file>

<file path=xl/sharedStrings.xml><?xml version="1.0" encoding="utf-8"?>
<sst xmlns="http://schemas.openxmlformats.org/spreadsheetml/2006/main" count="305" uniqueCount="161">
  <si>
    <t>СОГЛАСОВАНО</t>
  </si>
  <si>
    <t>Белкоопсоюз</t>
  </si>
  <si>
    <t>М.П.</t>
  </si>
  <si>
    <t>Наименование организации (филиала)</t>
  </si>
  <si>
    <t>УНП ____________________________</t>
  </si>
  <si>
    <t>ИТОГО:</t>
  </si>
  <si>
    <t>УТВЕРЖДЕНО</t>
  </si>
  <si>
    <t>____________________</t>
  </si>
  <si>
    <t>Облпотребобщество</t>
  </si>
  <si>
    <t>комитет</t>
  </si>
  <si>
    <t>(должность, ФИО)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</si>
  <si>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</si>
  <si>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</si>
  <si>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</si>
  <si>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</si>
  <si>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</si>
  <si>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</si>
  <si>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</si>
  <si>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</si>
  <si>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</si>
  <si>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</si>
  <si>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</si>
  <si>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</si>
  <si>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"___"  _______________20__г</t>
  </si>
  <si>
    <t>"___"  ____________20__г</t>
  </si>
  <si>
    <t>Витебского областного потребительского общества</t>
  </si>
  <si>
    <t>Директор Бешенковичского филиала</t>
  </si>
  <si>
    <t>__________________В.Л.Карась</t>
  </si>
  <si>
    <t>Бешенковичский районный</t>
  </si>
  <si>
    <t>исполнительный комитет</t>
  </si>
  <si>
    <t>Заместитель председателя</t>
  </si>
  <si>
    <t>______________Т.И.Жданович</t>
  </si>
  <si>
    <t>Витебское</t>
  </si>
  <si>
    <t>Бешенковичский филиал</t>
  </si>
  <si>
    <t>д.Хмельник, д.13</t>
  </si>
  <si>
    <t>д.Двуречье, ул.Парковая, д.19</t>
  </si>
  <si>
    <t>д.Боровцы, д.2</t>
  </si>
  <si>
    <t>д.Сватовка, д.20</t>
  </si>
  <si>
    <t>д.Луг, д.20</t>
  </si>
  <si>
    <t>д.Старь ,около автобусной остановки</t>
  </si>
  <si>
    <t>д.Дапаны, д.5А</t>
  </si>
  <si>
    <t>д.Двуречье, ул.Парковая ,д.19</t>
  </si>
  <si>
    <t>д.Щуки, д.4</t>
  </si>
  <si>
    <t>д.Шкалевка, д.15</t>
  </si>
  <si>
    <t>д.Старь, около автобусной остановки</t>
  </si>
  <si>
    <t>место стоянки</t>
  </si>
  <si>
    <t>место загрузки</t>
  </si>
  <si>
    <t>д.Бересни, напротив д.23</t>
  </si>
  <si>
    <t>д.Луг, д.2</t>
  </si>
  <si>
    <t>д.Трояны, вблизи д.11</t>
  </si>
  <si>
    <t>д.Воскресенцы, д.7</t>
  </si>
  <si>
    <t>д.Старь, д.29</t>
  </si>
  <si>
    <t>Маршрут движения автомагазина № 5</t>
  </si>
  <si>
    <t>Маршрут движения автомагазина №5</t>
  </si>
  <si>
    <t>Заместитель председателя правления</t>
  </si>
  <si>
    <t>________________А.Н.Хвесюкович</t>
  </si>
  <si>
    <t>Номер маршрута №226</t>
  </si>
  <si>
    <t>Срок работы (период, сезон) осенне - зимний</t>
  </si>
  <si>
    <t>д.Нижнее Кривино, котельная ЖКХ</t>
  </si>
  <si>
    <t>д.Трояны, около автобусной остановки</t>
  </si>
  <si>
    <t>д.Дробушево, около автобусной остановки</t>
  </si>
  <si>
    <t>д.Щуки ,д.9</t>
  </si>
  <si>
    <t>д.Дапаны, д.35</t>
  </si>
  <si>
    <t>13:00 - 13:10</t>
  </si>
  <si>
    <t>14:50 - 15:00</t>
  </si>
  <si>
    <t>11:30 - 12:00</t>
  </si>
  <si>
    <t>д.Селище, ул.Весенняя, напротив д.10</t>
  </si>
  <si>
    <t>Номер маршрута №229</t>
  </si>
  <si>
    <t>12:10 - 12:40</t>
  </si>
  <si>
    <t>12:45 - 12:55</t>
  </si>
  <si>
    <t>13:20 - 13:45</t>
  </si>
  <si>
    <t>13:50 - 14:20</t>
  </si>
  <si>
    <t>14:30 - 15:00</t>
  </si>
  <si>
    <t>15:10 - 15:25</t>
  </si>
  <si>
    <t>15:40 - 15:50</t>
  </si>
  <si>
    <t>15:55 - 16:10</t>
  </si>
  <si>
    <t>16:15 - 16:50</t>
  </si>
  <si>
    <t>17:05 - 17:20</t>
  </si>
  <si>
    <t>17:30 - 17:45</t>
  </si>
  <si>
    <t>17:50 - 18:05</t>
  </si>
  <si>
    <t>18:10 - 18:20</t>
  </si>
  <si>
    <t>18:25 - 18:40</t>
  </si>
  <si>
    <t>10:40 - 11:30</t>
  </si>
  <si>
    <t>11:35 - 12:10</t>
  </si>
  <si>
    <t>12:15 - 12:30</t>
  </si>
  <si>
    <t>12:40 - 13:00</t>
  </si>
  <si>
    <t>13:05 - 13:50</t>
  </si>
  <si>
    <t>14:05 - 14:25</t>
  </si>
  <si>
    <t>14:30 - 14:40</t>
  </si>
  <si>
    <t>15:10 - 15:30</t>
  </si>
  <si>
    <t>15:35 - 15:45</t>
  </si>
  <si>
    <t>15:55 - 16:40</t>
  </si>
  <si>
    <t>16:50 - 17:00</t>
  </si>
  <si>
    <t>17:10 - 17:25</t>
  </si>
  <si>
    <t>17:30 - 17:40</t>
  </si>
  <si>
    <t>17:45 - 18:00</t>
  </si>
  <si>
    <t>18:05 - 18:25</t>
  </si>
  <si>
    <t xml:space="preserve">Гараж, г.п. Бешенковичи, ул.Романова, д.41 </t>
  </si>
  <si>
    <t xml:space="preserve">Хлебозавод, г.п.Бешенковичи, ул.Романова, д.35 </t>
  </si>
  <si>
    <t xml:space="preserve">Кондитерский цех, г.п.Бешенковичи, ул.Коммунистическая, д.4 </t>
  </si>
  <si>
    <t>ТРС,  г.п.Бешенковичи, ул.Октябрьская, д.19/2</t>
  </si>
  <si>
    <t>Гараж, г.п. Бешенковичи, ул.Романова, д.41</t>
  </si>
  <si>
    <t>ТРС, г.п.Бешенковичи, ул.Октябрьская, д.19/2</t>
  </si>
  <si>
    <t>д.Селище, ул.Весенняя, напротив д. 11</t>
  </si>
  <si>
    <t>д.Шкалёвка, д.13</t>
  </si>
  <si>
    <t>8:35 - 8:50</t>
  </si>
  <si>
    <t>8:55 - 9:20</t>
  </si>
  <si>
    <t>9:25 - 10:20</t>
  </si>
  <si>
    <t>9:25 - 11:00</t>
  </si>
  <si>
    <t>Номер маршрута №227</t>
  </si>
  <si>
    <t>Кондитерский цех, г.п.Бешенковичи, ул.Коммунистическая, д.4</t>
  </si>
  <si>
    <t>д.Шарипино, напротив д.5</t>
  </si>
  <si>
    <t>11:30 - 11:50</t>
  </si>
  <si>
    <t>д.Санники, д.35</t>
  </si>
  <si>
    <t>12:00 - 12:40</t>
  </si>
  <si>
    <t>д.Санники, д.4</t>
  </si>
  <si>
    <t>12:50 - 13:30</t>
  </si>
  <si>
    <t>д.Задорожье, д.11</t>
  </si>
  <si>
    <t>13:45 - 14:00</t>
  </si>
  <si>
    <t>аг.Островно, около здания магазина "Островно"</t>
  </si>
  <si>
    <t>14:20 - 15:00</t>
  </si>
  <si>
    <t>д.Бузаны, д.8</t>
  </si>
  <si>
    <t>15:15 - 15:55</t>
  </si>
  <si>
    <t xml:space="preserve">Гараж, г.п. Бешенковичи, ул.Романова, 41 </t>
  </si>
  <si>
    <t>Номер маршрута №228</t>
  </si>
  <si>
    <t>Срок работы (период, сезон) осенне-зимний</t>
  </si>
  <si>
    <t>д.Кривино, д.47</t>
  </si>
  <si>
    <t>10:40 - 11:05</t>
  </si>
  <si>
    <t>аг.Верхнее Кривино, ул.Центральная, д.6А</t>
  </si>
  <si>
    <t>11:30 - 12:30</t>
  </si>
  <si>
    <t>д.Дубровка, въезд в деревню</t>
  </si>
  <si>
    <t>12:50 - 13:00</t>
  </si>
  <si>
    <t>д.Старые Ранчицы, д.35А</t>
  </si>
  <si>
    <t>13:05 - 13:25</t>
  </si>
  <si>
    <t>д.Гончарово - 1, химзавод</t>
  </si>
  <si>
    <t>13:40 - 14:00</t>
  </si>
  <si>
    <t>д.Селище, ул.Зеленая, д.5</t>
  </si>
  <si>
    <t>14:20 - 14:40</t>
  </si>
  <si>
    <t>д.Селище, ул.Зеленая, д.6</t>
  </si>
  <si>
    <t>14:45 - 14:55</t>
  </si>
  <si>
    <t>д.Пугачки, въезд в деревню</t>
  </si>
  <si>
    <t>15:05 - 15:15</t>
  </si>
  <si>
    <t>аг.Верховье, ул.Заречная, д.31</t>
  </si>
  <si>
    <t>15:30 - 15:50</t>
  </si>
  <si>
    <t>аг.Верховье, ул.Луговая, д.29</t>
  </si>
  <si>
    <t>Номер маршрута №230</t>
  </si>
  <si>
    <t>8:35 - 10:40</t>
  </si>
  <si>
    <t>10:45 - 11:10</t>
  </si>
  <si>
    <t>11:15 - 11:25</t>
  </si>
  <si>
    <t>д.Яновщина, д.12</t>
  </si>
  <si>
    <t>11:35 - 12:00</t>
  </si>
  <si>
    <t>д.Шарипино, въезд в деревню</t>
  </si>
  <si>
    <t>12:30 - 12:50</t>
  </si>
  <si>
    <t>13:00 - 13:40</t>
  </si>
  <si>
    <t>д.Санники, около д.3</t>
  </si>
  <si>
    <t>д.Лаппы ,д.1</t>
  </si>
  <si>
    <t>д.Дягилево, возле остановки</t>
  </si>
  <si>
    <t>д.Белое, д.5</t>
  </si>
  <si>
    <t>д.Пушкари, д.64</t>
  </si>
  <si>
    <t>15:50 - 16:00</t>
  </si>
  <si>
    <t>16:10 - 17:00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</si>
</sst>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164" fontId="3" fillId="0" borderId="6" xfId="2" applyNumberFormat="1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7" fillId="0" borderId="0" xfId="0" applyFont="1" applyFill="1" applyBorder="1"/>
    <xf numFmtId="0" fontId="3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0" xfId="0" applyFont="1"/>
    <xf numFmtId="20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0" fontId="7" fillId="0" borderId="6" xfId="1" applyNumberFormat="1" applyFont="1" applyBorder="1" applyAlignment="1">
      <alignment horizontal="center"/>
    </xf>
    <xf numFmtId="0" fontId="10" fillId="0" borderId="6" xfId="0" applyFont="1" applyBorder="1"/>
    <xf numFmtId="0" fontId="3" fillId="0" borderId="6" xfId="0" applyNumberFormat="1" applyFont="1" applyBorder="1" applyAlignment="1">
      <alignment horizontal="center" vertical="center"/>
    </xf>
    <xf numFmtId="0" fontId="3" fillId="0" borderId="6" xfId="2" applyNumberFormat="1" applyFont="1" applyFill="1" applyBorder="1" applyAlignment="1">
      <alignment horizontal="center"/>
    </xf>
    <xf numFmtId="0" fontId="8" fillId="0" borderId="6" xfId="2" applyNumberFormat="1" applyFont="1" applyFill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20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1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20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20" fontId="7" fillId="3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/>
    <xf numFmtId="0" fontId="7" fillId="3" borderId="0" xfId="0" applyFont="1" applyFill="1" applyAlignment="1">
      <alignment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9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20" fontId="9" fillId="0" borderId="6" xfId="0" applyNumberFormat="1" applyFont="1" applyBorder="1" applyAlignment="1">
      <alignment horizontal="center" vertical="center"/>
    </xf>
    <xf numFmtId="0" fontId="7" fillId="0" borderId="6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</cellXfs>
  <cellStyles count="3">
    <cellStyle name="60% —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293D-7FB3-4A90-9A9B-6B5192F00797}">
  <dimension ref="A2:K23"/>
  <sheetViews>
    <sheetView workbookViewId="0">
      <selection activeCell="K7" sqref="K7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8.42578125" customWidth="1"/>
    <col min="6" max="6" width="15.7109375" customWidth="1"/>
    <col min="7" max="7" width="13.5703125" customWidth="1"/>
    <col min="8" max="8" width="11.7109375" customWidth="1"/>
    <col min="9" max="9" width="11.28515625" customWidth="1"/>
    <col min="10" max="10" width="13.42578125" customWidth="1"/>
    <col min="11" max="11" width="16.5703125" customWidth="1"/>
  </cols>
  <sheetData>
    <row r="2" spans="1:11" ht="15.75" x14ac:dyDescent="0.25">
      <c r="A2" s="17"/>
      <c r="B2" s="17"/>
      <c r="C2" s="17"/>
      <c r="D2" s="17"/>
      <c r="E2" s="1"/>
      <c r="F2" s="1"/>
      <c r="G2" s="1"/>
      <c r="H2" s="1"/>
      <c r="I2" s="1"/>
      <c r="J2" s="1"/>
      <c r="K2" s="1"/>
    </row>
    <row r="3" spans="1:11" ht="15.75" x14ac:dyDescent="0.25">
      <c r="A3" s="76" t="s">
        <v>3</v>
      </c>
      <c r="B3" s="76"/>
      <c r="C3" s="76"/>
      <c r="D3" s="76"/>
      <c r="E3" s="1"/>
      <c r="F3" s="1"/>
      <c r="G3" s="1"/>
      <c r="H3" s="1"/>
      <c r="I3" s="1"/>
      <c r="J3" s="1"/>
      <c r="K3" s="1"/>
    </row>
    <row r="4" spans="1:11" ht="15.75" x14ac:dyDescent="0.25">
      <c r="A4" s="76" t="s">
        <v>33</v>
      </c>
      <c r="B4" s="76"/>
      <c r="C4" s="76"/>
      <c r="D4" s="65"/>
      <c r="E4" s="1"/>
      <c r="F4" s="1"/>
      <c r="G4" s="1"/>
      <c r="H4" s="1"/>
      <c r="I4" s="1"/>
      <c r="J4" s="1"/>
      <c r="K4" s="1"/>
    </row>
    <row r="5" spans="1:11" ht="15.75" x14ac:dyDescent="0.25">
      <c r="A5" s="18" t="s">
        <v>4</v>
      </c>
      <c r="B5" s="65">
        <v>391855888</v>
      </c>
      <c r="C5" s="65"/>
      <c r="D5" s="65"/>
      <c r="E5" s="1"/>
      <c r="F5" s="1"/>
      <c r="G5" s="1"/>
      <c r="H5" s="1"/>
      <c r="I5" s="1"/>
      <c r="J5" s="1"/>
      <c r="K5" s="1"/>
    </row>
    <row r="6" spans="1:11" ht="15.75" x14ac:dyDescent="0.25">
      <c r="A6" s="77" t="s">
        <v>52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ht="15.75" x14ac:dyDescent="0.25">
      <c r="A7" s="69" t="s">
        <v>109</v>
      </c>
      <c r="B7" s="69"/>
      <c r="C7" s="69"/>
      <c r="D7" s="4"/>
      <c r="E7" s="4"/>
      <c r="F7" s="4"/>
      <c r="G7" s="4"/>
      <c r="H7" s="4"/>
      <c r="I7" s="4"/>
      <c r="J7" s="4"/>
      <c r="K7" s="4"/>
    </row>
    <row r="8" spans="1:11" ht="15.75" x14ac:dyDescent="0.25">
      <c r="A8" s="18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x14ac:dyDescent="0.25">
      <c r="A9" s="18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x14ac:dyDescent="0.25">
      <c r="A10" s="71" t="s">
        <v>11</v>
      </c>
      <c r="B10" s="71" t="s">
        <v>12</v>
      </c>
      <c r="C10" s="71" t="s">
        <v>13</v>
      </c>
      <c r="D10" s="71" t="s">
        <v>22</v>
      </c>
      <c r="E10" s="73" t="s">
        <v>14</v>
      </c>
      <c r="F10" s="74"/>
      <c r="G10" s="74"/>
      <c r="H10" s="74"/>
      <c r="I10" s="74"/>
      <c r="J10" s="74"/>
      <c r="K10" s="75"/>
    </row>
    <row r="11" spans="1:11" ht="15.75" x14ac:dyDescent="0.25">
      <c r="A11" s="72"/>
      <c r="B11" s="72"/>
      <c r="C11" s="72"/>
      <c r="D11" s="72"/>
      <c r="E11" s="8" t="s">
        <v>15</v>
      </c>
      <c r="F11" s="8" t="s">
        <v>16</v>
      </c>
      <c r="G11" s="8" t="s">
        <v>17</v>
      </c>
      <c r="H11" s="8" t="s">
        <v>18</v>
      </c>
      <c r="I11" s="8" t="s">
        <v>19</v>
      </c>
      <c r="J11" s="8" t="s">
        <v>20</v>
      </c>
      <c r="K11" s="8" t="s">
        <v>21</v>
      </c>
    </row>
    <row r="12" spans="1:11" ht="31.5" x14ac:dyDescent="0.25">
      <c r="A12" s="30">
        <v>1</v>
      </c>
      <c r="B12" s="4" t="s">
        <v>97</v>
      </c>
      <c r="C12" s="23" t="s">
        <v>45</v>
      </c>
      <c r="D12" s="25"/>
      <c r="E12" s="23"/>
      <c r="F12" s="27">
        <v>0.35416666666666669</v>
      </c>
      <c r="G12" s="31"/>
      <c r="H12" s="31"/>
      <c r="I12" s="31"/>
      <c r="J12" s="31"/>
      <c r="K12" s="39"/>
    </row>
    <row r="13" spans="1:11" ht="47.25" x14ac:dyDescent="0.25">
      <c r="A13" s="30">
        <v>2</v>
      </c>
      <c r="B13" s="8" t="s">
        <v>98</v>
      </c>
      <c r="C13" s="23" t="s">
        <v>46</v>
      </c>
      <c r="D13" s="25">
        <v>0</v>
      </c>
      <c r="E13" s="23"/>
      <c r="F13" s="27" t="s">
        <v>105</v>
      </c>
      <c r="G13" s="31"/>
      <c r="H13" s="31"/>
      <c r="I13" s="31"/>
      <c r="J13" s="31"/>
      <c r="K13" s="39"/>
    </row>
    <row r="14" spans="1:11" ht="47.25" x14ac:dyDescent="0.25">
      <c r="A14" s="30">
        <v>3</v>
      </c>
      <c r="B14" s="8" t="s">
        <v>110</v>
      </c>
      <c r="C14" s="23" t="s">
        <v>46</v>
      </c>
      <c r="D14" s="25">
        <v>2</v>
      </c>
      <c r="E14" s="23"/>
      <c r="F14" s="27" t="s">
        <v>106</v>
      </c>
      <c r="G14" s="31"/>
      <c r="H14" s="31"/>
      <c r="I14" s="31"/>
      <c r="J14" s="31"/>
      <c r="K14" s="39"/>
    </row>
    <row r="15" spans="1:11" ht="31.5" x14ac:dyDescent="0.25">
      <c r="A15" s="30">
        <v>4</v>
      </c>
      <c r="B15" s="8" t="s">
        <v>102</v>
      </c>
      <c r="C15" s="23" t="s">
        <v>46</v>
      </c>
      <c r="D15" s="25">
        <v>0</v>
      </c>
      <c r="E15" s="23"/>
      <c r="F15" s="27" t="s">
        <v>108</v>
      </c>
      <c r="G15" s="31"/>
      <c r="H15" s="31"/>
      <c r="I15" s="31"/>
      <c r="J15" s="31"/>
      <c r="K15" s="39"/>
    </row>
    <row r="16" spans="1:11" ht="31.5" x14ac:dyDescent="0.25">
      <c r="A16" s="30">
        <v>5</v>
      </c>
      <c r="B16" s="24" t="s">
        <v>111</v>
      </c>
      <c r="C16" s="23">
        <v>16</v>
      </c>
      <c r="D16" s="25">
        <v>15</v>
      </c>
      <c r="E16" s="78"/>
      <c r="F16" s="79" t="s">
        <v>112</v>
      </c>
      <c r="G16" s="10"/>
      <c r="H16" s="10"/>
      <c r="I16" s="10"/>
      <c r="J16" s="10"/>
      <c r="K16" s="40"/>
    </row>
    <row r="17" spans="1:11" ht="15.75" x14ac:dyDescent="0.25">
      <c r="A17" s="30">
        <v>6</v>
      </c>
      <c r="B17" s="24" t="s">
        <v>113</v>
      </c>
      <c r="C17" s="23">
        <v>42</v>
      </c>
      <c r="D17" s="25">
        <v>3</v>
      </c>
      <c r="E17" s="78"/>
      <c r="F17" s="10" t="s">
        <v>114</v>
      </c>
      <c r="G17" s="10"/>
      <c r="H17" s="10"/>
      <c r="I17" s="10"/>
      <c r="J17" s="10"/>
      <c r="K17" s="40"/>
    </row>
    <row r="18" spans="1:11" ht="15.75" x14ac:dyDescent="0.25">
      <c r="A18" s="30">
        <v>7</v>
      </c>
      <c r="B18" s="24" t="s">
        <v>115</v>
      </c>
      <c r="C18" s="23"/>
      <c r="D18" s="25">
        <v>1</v>
      </c>
      <c r="E18" s="78"/>
      <c r="F18" s="10" t="s">
        <v>116</v>
      </c>
      <c r="G18" s="10"/>
      <c r="H18" s="10"/>
      <c r="I18" s="10"/>
      <c r="J18" s="10"/>
      <c r="K18" s="40"/>
    </row>
    <row r="19" spans="1:11" ht="15.75" x14ac:dyDescent="0.25">
      <c r="A19" s="30">
        <v>8</v>
      </c>
      <c r="B19" s="24" t="s">
        <v>117</v>
      </c>
      <c r="C19" s="23">
        <v>32</v>
      </c>
      <c r="D19" s="25">
        <v>9</v>
      </c>
      <c r="E19" s="78"/>
      <c r="F19" s="10" t="s">
        <v>118</v>
      </c>
      <c r="G19" s="10"/>
      <c r="H19" s="10"/>
      <c r="I19" s="10"/>
      <c r="J19" s="10"/>
      <c r="K19" s="40"/>
    </row>
    <row r="20" spans="1:11" ht="31.5" x14ac:dyDescent="0.25">
      <c r="A20" s="30">
        <v>9</v>
      </c>
      <c r="B20" s="24" t="s">
        <v>119</v>
      </c>
      <c r="C20" s="25">
        <v>495</v>
      </c>
      <c r="D20" s="25">
        <v>16</v>
      </c>
      <c r="E20" s="78"/>
      <c r="F20" s="10" t="s">
        <v>120</v>
      </c>
      <c r="G20" s="10"/>
      <c r="H20" s="10"/>
      <c r="I20" s="10"/>
      <c r="J20" s="10"/>
      <c r="K20" s="40"/>
    </row>
    <row r="21" spans="1:11" ht="15.75" x14ac:dyDescent="0.25">
      <c r="A21" s="30">
        <v>10</v>
      </c>
      <c r="B21" s="24" t="s">
        <v>121</v>
      </c>
      <c r="C21" s="23">
        <v>9</v>
      </c>
      <c r="D21" s="25">
        <v>5</v>
      </c>
      <c r="E21" s="78"/>
      <c r="F21" s="10" t="s">
        <v>122</v>
      </c>
      <c r="G21" s="10"/>
      <c r="H21" s="10"/>
      <c r="I21" s="10"/>
      <c r="J21" s="10"/>
      <c r="K21" s="40"/>
    </row>
    <row r="22" spans="1:11" ht="31.5" x14ac:dyDescent="0.25">
      <c r="A22" s="30">
        <v>11</v>
      </c>
      <c r="B22" s="24" t="s">
        <v>123</v>
      </c>
      <c r="C22" s="25" t="s">
        <v>45</v>
      </c>
      <c r="D22" s="25">
        <v>35</v>
      </c>
      <c r="E22" s="78"/>
      <c r="F22" s="42">
        <v>0.69444444444444453</v>
      </c>
      <c r="G22" s="10"/>
      <c r="H22" s="10"/>
      <c r="I22" s="10"/>
      <c r="J22" s="10"/>
      <c r="K22" s="40"/>
    </row>
    <row r="23" spans="1:11" ht="15.75" x14ac:dyDescent="0.25">
      <c r="A23" s="30"/>
      <c r="B23" s="16" t="s">
        <v>5</v>
      </c>
      <c r="C23" s="22">
        <f>SUM(C16:C22)</f>
        <v>594</v>
      </c>
      <c r="D23" s="22">
        <f>SUM(D13:D22)</f>
        <v>86</v>
      </c>
      <c r="E23" s="30"/>
      <c r="F23" s="10"/>
      <c r="G23" s="10"/>
      <c r="H23" s="10"/>
      <c r="I23" s="10"/>
      <c r="J23" s="10"/>
      <c r="K23" s="40"/>
    </row>
  </sheetData>
  <mergeCells count="9">
    <mergeCell ref="A3:D3"/>
    <mergeCell ref="A4:C4"/>
    <mergeCell ref="A6:K6"/>
    <mergeCell ref="A7:C7"/>
    <mergeCell ref="A10:A11"/>
    <mergeCell ref="B10:B11"/>
    <mergeCell ref="C10:C11"/>
    <mergeCell ref="D10:D11"/>
    <mergeCell ref="E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zoomScale="70" zoomScaleNormal="70" workbookViewId="0">
      <selection activeCell="R24" sqref="R24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55" customWidth="1"/>
    <col min="6" max="6" width="12.5703125" style="1" customWidth="1"/>
    <col min="7" max="7" width="13.5703125" style="1" customWidth="1"/>
    <col min="8" max="8" width="11.7109375" style="1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x14ac:dyDescent="0.25">
      <c r="B1" s="1" t="s">
        <v>0</v>
      </c>
      <c r="D1" s="1" t="s">
        <v>0</v>
      </c>
      <c r="F1" s="70" t="s">
        <v>0</v>
      </c>
      <c r="G1" s="70"/>
      <c r="I1" s="1" t="s">
        <v>6</v>
      </c>
    </row>
    <row r="2" spans="1:11" x14ac:dyDescent="0.25">
      <c r="B2" s="1" t="s">
        <v>1</v>
      </c>
      <c r="D2" s="1" t="s">
        <v>32</v>
      </c>
      <c r="F2" s="7" t="s">
        <v>28</v>
      </c>
      <c r="G2" s="7"/>
      <c r="I2" s="2" t="s">
        <v>26</v>
      </c>
    </row>
    <row r="3" spans="1:11" x14ac:dyDescent="0.25">
      <c r="B3" s="1" t="s">
        <v>7</v>
      </c>
      <c r="D3" s="1" t="s">
        <v>8</v>
      </c>
      <c r="F3" s="64" t="s">
        <v>29</v>
      </c>
      <c r="G3" s="64" t="s">
        <v>9</v>
      </c>
      <c r="I3" s="1" t="s">
        <v>25</v>
      </c>
    </row>
    <row r="4" spans="1:11" x14ac:dyDescent="0.25">
      <c r="B4" s="1" t="s">
        <v>7</v>
      </c>
      <c r="D4" s="1" t="s">
        <v>54</v>
      </c>
      <c r="F4" s="1" t="s">
        <v>30</v>
      </c>
      <c r="I4" s="19" t="s">
        <v>27</v>
      </c>
      <c r="J4" s="19"/>
    </row>
    <row r="5" spans="1:11" x14ac:dyDescent="0.25">
      <c r="D5" s="1" t="s">
        <v>55</v>
      </c>
      <c r="F5" s="1" t="s">
        <v>31</v>
      </c>
      <c r="I5" s="1" t="s">
        <v>10</v>
      </c>
      <c r="J5" s="19"/>
    </row>
    <row r="6" spans="1:11" ht="15.75" customHeight="1" x14ac:dyDescent="0.25">
      <c r="B6" s="1" t="s">
        <v>10</v>
      </c>
      <c r="D6" s="1" t="s">
        <v>10</v>
      </c>
      <c r="F6" s="1" t="s">
        <v>10</v>
      </c>
    </row>
    <row r="7" spans="1:11" x14ac:dyDescent="0.25">
      <c r="B7" s="1" t="s">
        <v>2</v>
      </c>
      <c r="D7" s="1" t="s">
        <v>2</v>
      </c>
      <c r="F7" s="1" t="s">
        <v>2</v>
      </c>
      <c r="I7" s="1" t="s">
        <v>2</v>
      </c>
    </row>
    <row r="8" spans="1:11" x14ac:dyDescent="0.25">
      <c r="B8" s="1" t="s">
        <v>23</v>
      </c>
      <c r="D8" s="1" t="s">
        <v>24</v>
      </c>
      <c r="F8" s="1" t="s">
        <v>24</v>
      </c>
      <c r="I8" s="1" t="s">
        <v>24</v>
      </c>
      <c r="J8" s="15"/>
    </row>
    <row r="9" spans="1:11" ht="10.5" customHeight="1" x14ac:dyDescent="0.25">
      <c r="F9" s="68"/>
      <c r="G9" s="68"/>
    </row>
    <row r="10" spans="1:11" ht="10.5" customHeight="1" x14ac:dyDescent="0.25"/>
    <row r="11" spans="1:11" ht="10.5" customHeight="1" x14ac:dyDescent="0.25">
      <c r="A11" s="17"/>
      <c r="B11" s="17"/>
      <c r="C11" s="17"/>
      <c r="D11" s="17"/>
    </row>
    <row r="12" spans="1:11" x14ac:dyDescent="0.25">
      <c r="A12" s="76" t="s">
        <v>3</v>
      </c>
      <c r="B12" s="76"/>
      <c r="C12" s="76"/>
      <c r="D12" s="76"/>
    </row>
    <row r="13" spans="1:11" x14ac:dyDescent="0.25">
      <c r="A13" s="76" t="s">
        <v>33</v>
      </c>
      <c r="B13" s="76"/>
      <c r="C13" s="76"/>
      <c r="D13" s="5"/>
    </row>
    <row r="14" spans="1:11" x14ac:dyDescent="0.25">
      <c r="A14" s="18" t="s">
        <v>4</v>
      </c>
      <c r="B14" s="5">
        <v>391855888</v>
      </c>
      <c r="C14" s="5"/>
      <c r="D14" s="5"/>
    </row>
    <row r="15" spans="1:11" x14ac:dyDescent="0.25">
      <c r="A15" s="77" t="s">
        <v>52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17.25" customHeight="1" x14ac:dyDescent="0.25">
      <c r="A16" s="69" t="s">
        <v>56</v>
      </c>
      <c r="B16" s="69"/>
      <c r="C16" s="69"/>
      <c r="D16" s="4"/>
      <c r="E16" s="56"/>
      <c r="F16" s="4"/>
      <c r="G16" s="4"/>
      <c r="H16" s="4"/>
      <c r="I16" s="4"/>
      <c r="J16" s="4"/>
      <c r="K16" s="4"/>
    </row>
    <row r="17" spans="1:11" x14ac:dyDescent="0.25">
      <c r="A17" s="18" t="s">
        <v>57</v>
      </c>
    </row>
    <row r="18" spans="1:11" x14ac:dyDescent="0.25">
      <c r="A18" s="18"/>
    </row>
    <row r="19" spans="1:11" ht="15.75" customHeight="1" x14ac:dyDescent="0.25">
      <c r="A19" s="71" t="s">
        <v>11</v>
      </c>
      <c r="B19" s="71" t="s">
        <v>12</v>
      </c>
      <c r="C19" s="71" t="s">
        <v>13</v>
      </c>
      <c r="D19" s="71" t="s">
        <v>22</v>
      </c>
      <c r="E19" s="73" t="s">
        <v>14</v>
      </c>
      <c r="F19" s="74"/>
      <c r="G19" s="74"/>
      <c r="H19" s="74"/>
      <c r="I19" s="74"/>
      <c r="J19" s="74"/>
      <c r="K19" s="75"/>
    </row>
    <row r="20" spans="1:11" ht="61.5" customHeight="1" x14ac:dyDescent="0.25">
      <c r="A20" s="72"/>
      <c r="B20" s="72"/>
      <c r="C20" s="72"/>
      <c r="D20" s="72"/>
      <c r="E20" s="57" t="s">
        <v>15</v>
      </c>
      <c r="F20" s="8" t="s">
        <v>16</v>
      </c>
      <c r="G20" s="8" t="s">
        <v>17</v>
      </c>
      <c r="H20" s="8" t="s">
        <v>18</v>
      </c>
      <c r="I20" s="8" t="s">
        <v>19</v>
      </c>
      <c r="J20" s="8" t="s">
        <v>20</v>
      </c>
      <c r="K20" s="9" t="s">
        <v>21</v>
      </c>
    </row>
    <row r="21" spans="1:11" ht="31.5" x14ac:dyDescent="0.25">
      <c r="A21" s="30">
        <v>1</v>
      </c>
      <c r="B21" s="54" t="s">
        <v>97</v>
      </c>
      <c r="C21" s="30" t="s">
        <v>45</v>
      </c>
      <c r="D21" s="28"/>
      <c r="E21" s="58">
        <v>0.35416666666666669</v>
      </c>
      <c r="F21" s="11"/>
      <c r="G21" s="11"/>
      <c r="H21" s="11"/>
      <c r="I21" s="11"/>
      <c r="J21" s="11"/>
      <c r="K21" s="12"/>
    </row>
    <row r="22" spans="1:11" ht="47.25" x14ac:dyDescent="0.25">
      <c r="A22" s="30">
        <v>2</v>
      </c>
      <c r="B22" s="8" t="s">
        <v>98</v>
      </c>
      <c r="C22" s="30" t="s">
        <v>46</v>
      </c>
      <c r="D22" s="28">
        <v>0</v>
      </c>
      <c r="E22" s="58" t="s">
        <v>105</v>
      </c>
      <c r="F22" s="11"/>
      <c r="G22" s="11"/>
      <c r="H22" s="11"/>
      <c r="I22" s="11"/>
      <c r="J22" s="11"/>
      <c r="K22" s="12"/>
    </row>
    <row r="23" spans="1:11" ht="47.25" x14ac:dyDescent="0.25">
      <c r="A23" s="30">
        <v>3</v>
      </c>
      <c r="B23" s="8" t="s">
        <v>99</v>
      </c>
      <c r="C23" s="30" t="s">
        <v>46</v>
      </c>
      <c r="D23" s="28">
        <v>2</v>
      </c>
      <c r="E23" s="58" t="s">
        <v>106</v>
      </c>
      <c r="F23" s="11"/>
      <c r="G23" s="11"/>
      <c r="H23" s="11"/>
      <c r="I23" s="11"/>
      <c r="J23" s="11"/>
      <c r="K23" s="12"/>
    </row>
    <row r="24" spans="1:11" ht="31.5" x14ac:dyDescent="0.25">
      <c r="A24" s="30">
        <v>4</v>
      </c>
      <c r="B24" s="8" t="s">
        <v>100</v>
      </c>
      <c r="C24" s="30" t="s">
        <v>46</v>
      </c>
      <c r="D24" s="28">
        <v>0</v>
      </c>
      <c r="E24" s="58" t="s">
        <v>107</v>
      </c>
      <c r="F24" s="11"/>
      <c r="G24" s="11"/>
      <c r="H24" s="11"/>
      <c r="I24" s="11"/>
      <c r="J24" s="11"/>
      <c r="K24" s="12"/>
    </row>
    <row r="25" spans="1:11" x14ac:dyDescent="0.25">
      <c r="A25" s="30">
        <v>5</v>
      </c>
      <c r="B25" s="8" t="s">
        <v>34</v>
      </c>
      <c r="C25" s="30">
        <v>44</v>
      </c>
      <c r="D25" s="28">
        <v>7</v>
      </c>
      <c r="E25" s="59" t="s">
        <v>82</v>
      </c>
      <c r="F25" s="10"/>
      <c r="G25" s="10"/>
      <c r="H25" s="10"/>
      <c r="I25" s="10"/>
      <c r="J25" s="10"/>
      <c r="K25" s="13"/>
    </row>
    <row r="26" spans="1:11" ht="31.5" x14ac:dyDescent="0.25">
      <c r="A26" s="30">
        <v>6</v>
      </c>
      <c r="B26" s="8" t="s">
        <v>35</v>
      </c>
      <c r="C26" s="30">
        <v>75</v>
      </c>
      <c r="D26" s="28">
        <v>3</v>
      </c>
      <c r="E26" s="59" t="s">
        <v>83</v>
      </c>
      <c r="F26" s="10"/>
      <c r="G26" s="10"/>
      <c r="H26" s="10"/>
      <c r="I26" s="10"/>
      <c r="J26" s="10"/>
      <c r="K26" s="13"/>
    </row>
    <row r="27" spans="1:11" ht="31.5" x14ac:dyDescent="0.25">
      <c r="A27" s="30">
        <v>7</v>
      </c>
      <c r="B27" s="8" t="s">
        <v>58</v>
      </c>
      <c r="C27" s="30"/>
      <c r="D27" s="28">
        <v>2</v>
      </c>
      <c r="E27" s="60" t="s">
        <v>84</v>
      </c>
      <c r="F27" s="10"/>
      <c r="G27" s="10"/>
      <c r="H27" s="10"/>
      <c r="I27" s="10"/>
      <c r="J27" s="10"/>
      <c r="K27" s="13"/>
    </row>
    <row r="28" spans="1:11" ht="31.5" x14ac:dyDescent="0.25">
      <c r="A28" s="30">
        <v>8</v>
      </c>
      <c r="B28" s="8" t="s">
        <v>59</v>
      </c>
      <c r="C28" s="30">
        <v>15</v>
      </c>
      <c r="D28" s="28">
        <v>11</v>
      </c>
      <c r="E28" s="59" t="s">
        <v>85</v>
      </c>
      <c r="F28" s="10"/>
      <c r="G28" s="10"/>
      <c r="H28" s="10"/>
      <c r="I28" s="10"/>
      <c r="J28" s="10"/>
      <c r="K28" s="13"/>
    </row>
    <row r="29" spans="1:11" x14ac:dyDescent="0.25">
      <c r="A29" s="30">
        <v>9</v>
      </c>
      <c r="B29" s="8" t="s">
        <v>47</v>
      </c>
      <c r="C29" s="30">
        <v>52</v>
      </c>
      <c r="D29" s="28">
        <v>2</v>
      </c>
      <c r="E29" s="59" t="s">
        <v>86</v>
      </c>
      <c r="F29" s="10"/>
      <c r="G29" s="10"/>
      <c r="H29" s="10"/>
      <c r="I29" s="10"/>
      <c r="J29" s="10"/>
      <c r="K29" s="13"/>
    </row>
    <row r="30" spans="1:11" ht="31.5" x14ac:dyDescent="0.25">
      <c r="A30" s="30">
        <v>10</v>
      </c>
      <c r="B30" s="8" t="s">
        <v>60</v>
      </c>
      <c r="C30" s="28">
        <v>17</v>
      </c>
      <c r="D30" s="28">
        <v>3</v>
      </c>
      <c r="E30" s="59" t="s">
        <v>87</v>
      </c>
      <c r="F30" s="10"/>
      <c r="G30" s="10"/>
      <c r="H30" s="10"/>
      <c r="I30" s="10"/>
      <c r="J30" s="10"/>
      <c r="K30" s="13"/>
    </row>
    <row r="31" spans="1:11" ht="31.5" x14ac:dyDescent="0.25">
      <c r="A31" s="30">
        <v>11</v>
      </c>
      <c r="B31" s="8" t="s">
        <v>103</v>
      </c>
      <c r="C31" s="28">
        <v>12</v>
      </c>
      <c r="D31" s="28">
        <v>2</v>
      </c>
      <c r="E31" s="59" t="s">
        <v>88</v>
      </c>
      <c r="F31" s="10"/>
      <c r="G31" s="10"/>
      <c r="H31" s="10"/>
      <c r="I31" s="10"/>
      <c r="J31" s="10"/>
      <c r="K31" s="13"/>
    </row>
    <row r="32" spans="1:11" x14ac:dyDescent="0.25">
      <c r="A32" s="30">
        <v>12</v>
      </c>
      <c r="B32" s="8" t="s">
        <v>37</v>
      </c>
      <c r="C32" s="28">
        <v>12</v>
      </c>
      <c r="D32" s="28">
        <v>8</v>
      </c>
      <c r="E32" s="59" t="s">
        <v>64</v>
      </c>
      <c r="F32" s="10"/>
      <c r="G32" s="10"/>
      <c r="H32" s="10"/>
      <c r="I32" s="10"/>
      <c r="J32" s="10"/>
      <c r="K32" s="13"/>
    </row>
    <row r="33" spans="1:25" x14ac:dyDescent="0.25">
      <c r="A33" s="30">
        <v>13</v>
      </c>
      <c r="B33" s="8" t="s">
        <v>38</v>
      </c>
      <c r="C33" s="28">
        <v>54</v>
      </c>
      <c r="D33" s="28">
        <v>2</v>
      </c>
      <c r="E33" s="59" t="s">
        <v>89</v>
      </c>
      <c r="F33" s="10"/>
      <c r="G33" s="10"/>
      <c r="H33" s="10"/>
      <c r="I33" s="10"/>
      <c r="J33" s="10"/>
      <c r="K33" s="13"/>
    </row>
    <row r="34" spans="1:25" x14ac:dyDescent="0.25">
      <c r="A34" s="30">
        <v>14</v>
      </c>
      <c r="B34" s="8" t="s">
        <v>50</v>
      </c>
      <c r="C34" s="28">
        <v>8</v>
      </c>
      <c r="D34" s="28">
        <v>3</v>
      </c>
      <c r="E34" s="60" t="s">
        <v>90</v>
      </c>
      <c r="F34" s="10"/>
      <c r="G34" s="10"/>
      <c r="H34" s="10"/>
      <c r="I34" s="10"/>
      <c r="J34" s="10"/>
      <c r="K34" s="13"/>
    </row>
    <row r="35" spans="1:25" x14ac:dyDescent="0.25">
      <c r="A35" s="30">
        <v>15</v>
      </c>
      <c r="B35" s="8" t="s">
        <v>48</v>
      </c>
      <c r="C35" s="28"/>
      <c r="D35" s="28">
        <v>4</v>
      </c>
      <c r="E35" s="59" t="s">
        <v>91</v>
      </c>
      <c r="F35" s="10"/>
      <c r="G35" s="10"/>
      <c r="H35" s="10"/>
      <c r="I35" s="10"/>
      <c r="J35" s="10"/>
      <c r="K35" s="13"/>
    </row>
    <row r="36" spans="1:25" ht="15.75" customHeight="1" x14ac:dyDescent="0.25">
      <c r="A36" s="30">
        <v>16</v>
      </c>
      <c r="B36" s="8" t="s">
        <v>61</v>
      </c>
      <c r="C36" s="30">
        <v>6</v>
      </c>
      <c r="D36" s="28">
        <v>7</v>
      </c>
      <c r="E36" s="59" t="s">
        <v>92</v>
      </c>
      <c r="F36" s="10"/>
      <c r="G36" s="10"/>
      <c r="H36" s="10"/>
      <c r="I36" s="10"/>
      <c r="J36" s="10"/>
      <c r="K36" s="13"/>
      <c r="L36" s="66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53"/>
      <c r="Y36" s="53"/>
    </row>
    <row r="37" spans="1:25" ht="31.5" x14ac:dyDescent="0.25">
      <c r="A37" s="30">
        <v>17</v>
      </c>
      <c r="B37" s="8" t="s">
        <v>39</v>
      </c>
      <c r="C37" s="28">
        <v>14</v>
      </c>
      <c r="D37" s="28">
        <v>6</v>
      </c>
      <c r="E37" s="59" t="s">
        <v>93</v>
      </c>
      <c r="F37" s="10"/>
      <c r="G37" s="10"/>
      <c r="H37" s="10"/>
      <c r="I37" s="10"/>
      <c r="J37" s="10"/>
      <c r="K37" s="13"/>
    </row>
    <row r="38" spans="1:25" x14ac:dyDescent="0.25">
      <c r="A38" s="30">
        <v>18</v>
      </c>
      <c r="B38" s="8" t="s">
        <v>62</v>
      </c>
      <c r="C38" s="30">
        <v>30</v>
      </c>
      <c r="D38" s="28">
        <v>3</v>
      </c>
      <c r="E38" s="61" t="s">
        <v>94</v>
      </c>
      <c r="F38" s="10"/>
      <c r="G38" s="10"/>
      <c r="H38" s="10"/>
      <c r="I38" s="10"/>
      <c r="J38" s="10"/>
      <c r="K38" s="13"/>
      <c r="M38" s="6"/>
      <c r="N38" s="6"/>
      <c r="O38" s="6"/>
      <c r="P38" s="6"/>
      <c r="Q38" s="6"/>
      <c r="R38" s="6"/>
      <c r="S38" s="6"/>
      <c r="T38" s="6"/>
      <c r="U38" s="6"/>
    </row>
    <row r="39" spans="1:25" x14ac:dyDescent="0.25">
      <c r="A39" s="30">
        <v>19</v>
      </c>
      <c r="B39" s="8" t="s">
        <v>104</v>
      </c>
      <c r="C39" s="30">
        <v>5</v>
      </c>
      <c r="D39" s="28">
        <v>3</v>
      </c>
      <c r="E39" s="61" t="s">
        <v>95</v>
      </c>
      <c r="F39" s="10"/>
      <c r="G39" s="10"/>
      <c r="H39" s="10"/>
      <c r="I39" s="10"/>
      <c r="J39" s="10"/>
      <c r="K39" s="13"/>
      <c r="M39" s="6"/>
      <c r="N39" s="6"/>
      <c r="O39" s="6"/>
      <c r="P39" s="6"/>
      <c r="Q39" s="6"/>
      <c r="R39" s="6"/>
      <c r="S39" s="6"/>
      <c r="T39" s="6"/>
      <c r="U39" s="6"/>
    </row>
    <row r="40" spans="1:25" x14ac:dyDescent="0.25">
      <c r="A40" s="30">
        <v>20</v>
      </c>
      <c r="B40" s="8" t="s">
        <v>40</v>
      </c>
      <c r="C40" s="30"/>
      <c r="D40" s="28">
        <v>2</v>
      </c>
      <c r="E40" s="59" t="s">
        <v>96</v>
      </c>
      <c r="F40" s="10"/>
      <c r="G40" s="10"/>
      <c r="H40" s="10"/>
      <c r="I40" s="10"/>
      <c r="J40" s="10"/>
      <c r="K40" s="13"/>
      <c r="M40" s="6"/>
      <c r="N40" s="6"/>
      <c r="O40" s="6"/>
      <c r="P40" s="6"/>
      <c r="Q40" s="6"/>
      <c r="R40" s="6"/>
      <c r="S40" s="6"/>
      <c r="T40" s="6"/>
      <c r="U40" s="6"/>
    </row>
    <row r="41" spans="1:25" ht="31.5" x14ac:dyDescent="0.25">
      <c r="A41" s="30">
        <v>21</v>
      </c>
      <c r="B41" s="8" t="s">
        <v>101</v>
      </c>
      <c r="C41" s="28" t="s">
        <v>45</v>
      </c>
      <c r="D41" s="28">
        <v>19</v>
      </c>
      <c r="E41" s="60">
        <v>0.79166666666666663</v>
      </c>
      <c r="F41" s="10"/>
      <c r="G41" s="10"/>
      <c r="H41" s="10"/>
      <c r="I41" s="10"/>
      <c r="J41" s="10"/>
      <c r="K41" s="13"/>
    </row>
    <row r="42" spans="1:25" x14ac:dyDescent="0.25">
      <c r="A42" s="30"/>
      <c r="B42" s="16" t="s">
        <v>5</v>
      </c>
      <c r="C42" s="22">
        <f>SUM(C25:C41)</f>
        <v>344</v>
      </c>
      <c r="D42" s="22">
        <f>SUM(D23:D41)</f>
        <v>89</v>
      </c>
      <c r="E42" s="61"/>
      <c r="F42" s="10"/>
      <c r="G42" s="10"/>
      <c r="H42" s="10"/>
      <c r="I42" s="10"/>
      <c r="J42" s="10"/>
      <c r="K42" s="13"/>
    </row>
    <row r="43" spans="1:25" x14ac:dyDescent="0.25">
      <c r="B43" s="14"/>
      <c r="C43" s="14"/>
    </row>
    <row r="45" spans="1:25" x14ac:dyDescent="0.25">
      <c r="B45" s="6"/>
      <c r="C45" s="6"/>
      <c r="E45" s="62"/>
      <c r="F45" s="20"/>
      <c r="G45" s="20"/>
      <c r="H45" s="20"/>
      <c r="I45" s="20"/>
    </row>
    <row r="46" spans="1:25" ht="10.5" customHeight="1" x14ac:dyDescent="0.25">
      <c r="F46" s="15"/>
      <c r="G46" s="15"/>
      <c r="H46" s="15"/>
      <c r="I46" s="15"/>
    </row>
    <row r="47" spans="1:25" ht="10.5" customHeight="1" x14ac:dyDescent="0.25">
      <c r="F47" s="21"/>
      <c r="G47" s="21"/>
      <c r="H47" s="21"/>
      <c r="I47" s="21"/>
    </row>
    <row r="48" spans="1:25" x14ac:dyDescent="0.25">
      <c r="B48" s="6"/>
      <c r="C48" s="6"/>
      <c r="E48" s="62"/>
    </row>
    <row r="49" spans="5:6" x14ac:dyDescent="0.25">
      <c r="E49" s="63"/>
      <c r="F49" s="3"/>
    </row>
  </sheetData>
  <mergeCells count="12">
    <mergeCell ref="F9:G9"/>
    <mergeCell ref="F1:G1"/>
    <mergeCell ref="L36:W36"/>
    <mergeCell ref="A16:C16"/>
    <mergeCell ref="B19:B20"/>
    <mergeCell ref="C19:C20"/>
    <mergeCell ref="D19:D20"/>
    <mergeCell ref="E19:K19"/>
    <mergeCell ref="A12:D12"/>
    <mergeCell ref="A13:C13"/>
    <mergeCell ref="A15:K15"/>
    <mergeCell ref="A19:A20"/>
  </mergeCells>
  <pageMargins left="0.31496062992125984" right="0.51181102362204722" top="0.35433070866141736" bottom="0.35433070866141736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F7BA-8153-4B0B-9A48-977E1E52E380}">
  <dimension ref="A2:K26"/>
  <sheetViews>
    <sheetView workbookViewId="0">
      <selection activeCell="O12" sqref="O12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8.42578125" customWidth="1"/>
    <col min="6" max="6" width="14" customWidth="1"/>
    <col min="7" max="7" width="16.42578125" customWidth="1"/>
    <col min="8" max="8" width="11.7109375" customWidth="1"/>
    <col min="9" max="9" width="15.28515625" customWidth="1"/>
    <col min="10" max="10" width="13.42578125" customWidth="1"/>
    <col min="11" max="11" width="16.5703125" customWidth="1"/>
  </cols>
  <sheetData>
    <row r="2" spans="1:11" ht="15.75" x14ac:dyDescent="0.25">
      <c r="A2" s="76" t="s">
        <v>3</v>
      </c>
      <c r="B2" s="76"/>
      <c r="C2" s="76"/>
      <c r="D2" s="76"/>
      <c r="E2" s="1"/>
      <c r="F2" s="1"/>
      <c r="G2" s="1"/>
      <c r="H2" s="1"/>
      <c r="I2" s="1"/>
      <c r="J2" s="1"/>
      <c r="K2" s="1"/>
    </row>
    <row r="3" spans="1:11" ht="15.75" x14ac:dyDescent="0.25">
      <c r="A3" s="76" t="s">
        <v>33</v>
      </c>
      <c r="B3" s="76"/>
      <c r="C3" s="76"/>
      <c r="D3" s="65"/>
      <c r="E3" s="1"/>
      <c r="F3" s="1"/>
      <c r="G3" s="1"/>
      <c r="H3" s="1"/>
      <c r="I3" s="1"/>
      <c r="J3" s="1"/>
      <c r="K3" s="1"/>
    </row>
    <row r="4" spans="1:11" ht="15.75" x14ac:dyDescent="0.25">
      <c r="A4" s="18" t="s">
        <v>4</v>
      </c>
      <c r="B4" s="65">
        <v>391855888</v>
      </c>
      <c r="C4" s="65"/>
      <c r="D4" s="65"/>
      <c r="E4" s="1"/>
      <c r="F4" s="1"/>
      <c r="G4" s="1"/>
      <c r="H4" s="1"/>
      <c r="I4" s="1"/>
      <c r="J4" s="1"/>
      <c r="K4" s="1"/>
    </row>
    <row r="5" spans="1:11" ht="15.75" x14ac:dyDescent="0.25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5.75" x14ac:dyDescent="0.25">
      <c r="A6" s="69" t="s">
        <v>124</v>
      </c>
      <c r="B6" s="69"/>
      <c r="C6" s="69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18" t="s">
        <v>125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18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x14ac:dyDescent="0.25">
      <c r="A9" s="71" t="s">
        <v>11</v>
      </c>
      <c r="B9" s="71" t="s">
        <v>12</v>
      </c>
      <c r="C9" s="71" t="s">
        <v>13</v>
      </c>
      <c r="D9" s="71" t="s">
        <v>22</v>
      </c>
      <c r="E9" s="73" t="s">
        <v>14</v>
      </c>
      <c r="F9" s="74"/>
      <c r="G9" s="74"/>
      <c r="H9" s="74"/>
      <c r="I9" s="74"/>
      <c r="J9" s="74"/>
      <c r="K9" s="75"/>
    </row>
    <row r="10" spans="1:11" ht="15.75" x14ac:dyDescent="0.25">
      <c r="A10" s="72"/>
      <c r="B10" s="72"/>
      <c r="C10" s="72"/>
      <c r="D10" s="72"/>
      <c r="E10" s="8" t="s">
        <v>15</v>
      </c>
      <c r="F10" s="8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</row>
    <row r="11" spans="1:11" ht="31.5" x14ac:dyDescent="0.25">
      <c r="A11" s="30">
        <v>1</v>
      </c>
      <c r="B11" s="4" t="s">
        <v>97</v>
      </c>
      <c r="C11" s="23" t="s">
        <v>45</v>
      </c>
      <c r="D11" s="25"/>
      <c r="E11" s="23"/>
      <c r="F11" s="36"/>
      <c r="G11" s="79">
        <v>0.35416666666666669</v>
      </c>
      <c r="H11" s="31"/>
      <c r="I11" s="79"/>
      <c r="J11" s="31"/>
      <c r="K11" s="39"/>
    </row>
    <row r="12" spans="1:11" ht="47.25" x14ac:dyDescent="0.25">
      <c r="A12" s="30">
        <v>2</v>
      </c>
      <c r="B12" s="8" t="s">
        <v>98</v>
      </c>
      <c r="C12" s="23" t="s">
        <v>46</v>
      </c>
      <c r="D12" s="25">
        <v>0</v>
      </c>
      <c r="E12" s="23"/>
      <c r="F12" s="36"/>
      <c r="G12" s="79" t="s">
        <v>105</v>
      </c>
      <c r="H12" s="31"/>
      <c r="I12" s="79"/>
      <c r="J12" s="31"/>
      <c r="K12" s="39"/>
    </row>
    <row r="13" spans="1:11" ht="47.25" x14ac:dyDescent="0.25">
      <c r="A13" s="30">
        <v>3</v>
      </c>
      <c r="B13" s="8" t="s">
        <v>99</v>
      </c>
      <c r="C13" s="23" t="s">
        <v>46</v>
      </c>
      <c r="D13" s="25">
        <v>2</v>
      </c>
      <c r="E13" s="23"/>
      <c r="F13" s="31"/>
      <c r="G13" s="80" t="s">
        <v>106</v>
      </c>
      <c r="H13" s="31"/>
      <c r="I13" s="31"/>
      <c r="J13" s="31"/>
      <c r="K13" s="39"/>
    </row>
    <row r="14" spans="1:11" ht="31.5" x14ac:dyDescent="0.25">
      <c r="A14" s="30">
        <v>4</v>
      </c>
      <c r="B14" s="8" t="s">
        <v>100</v>
      </c>
      <c r="C14" s="23" t="s">
        <v>46</v>
      </c>
      <c r="D14" s="25">
        <v>0</v>
      </c>
      <c r="E14" s="23"/>
      <c r="F14" s="31"/>
      <c r="G14" s="80" t="s">
        <v>107</v>
      </c>
      <c r="H14" s="31"/>
      <c r="I14" s="80"/>
      <c r="J14" s="31"/>
      <c r="K14" s="39"/>
    </row>
    <row r="15" spans="1:11" ht="15.75" x14ac:dyDescent="0.25">
      <c r="A15" s="30">
        <v>5</v>
      </c>
      <c r="B15" s="24" t="s">
        <v>126</v>
      </c>
      <c r="C15" s="23">
        <v>13</v>
      </c>
      <c r="D15" s="25">
        <v>10</v>
      </c>
      <c r="E15" s="78"/>
      <c r="F15" s="37"/>
      <c r="G15" s="29" t="s">
        <v>127</v>
      </c>
      <c r="H15" s="10"/>
      <c r="I15" s="81"/>
      <c r="J15" s="10"/>
      <c r="K15" s="40"/>
    </row>
    <row r="16" spans="1:11" ht="31.5" x14ac:dyDescent="0.25">
      <c r="A16" s="30">
        <v>6</v>
      </c>
      <c r="B16" s="24" t="s">
        <v>128</v>
      </c>
      <c r="C16" s="23">
        <v>222</v>
      </c>
      <c r="D16" s="25">
        <v>5</v>
      </c>
      <c r="E16" s="78"/>
      <c r="F16" s="10"/>
      <c r="G16" s="29" t="s">
        <v>129</v>
      </c>
      <c r="H16" s="10"/>
      <c r="I16" s="81"/>
      <c r="J16" s="10"/>
      <c r="K16" s="40"/>
    </row>
    <row r="17" spans="1:11" ht="31.5" x14ac:dyDescent="0.25">
      <c r="A17" s="30">
        <v>7</v>
      </c>
      <c r="B17" s="24" t="s">
        <v>130</v>
      </c>
      <c r="C17" s="23">
        <v>5</v>
      </c>
      <c r="D17" s="25">
        <v>5</v>
      </c>
      <c r="E17" s="78"/>
      <c r="F17" s="10"/>
      <c r="G17" s="29" t="s">
        <v>131</v>
      </c>
      <c r="H17" s="10"/>
      <c r="I17" s="81"/>
      <c r="J17" s="10"/>
      <c r="K17" s="40"/>
    </row>
    <row r="18" spans="1:11" ht="15.75" x14ac:dyDescent="0.25">
      <c r="A18" s="30">
        <v>8</v>
      </c>
      <c r="B18" s="24" t="s">
        <v>132</v>
      </c>
      <c r="C18" s="23">
        <v>72</v>
      </c>
      <c r="D18" s="25">
        <v>2</v>
      </c>
      <c r="E18" s="78"/>
      <c r="F18" s="10"/>
      <c r="G18" s="29" t="s">
        <v>133</v>
      </c>
      <c r="H18" s="10"/>
      <c r="I18" s="81"/>
      <c r="J18" s="10"/>
      <c r="K18" s="40"/>
    </row>
    <row r="19" spans="1:11" ht="15.75" x14ac:dyDescent="0.25">
      <c r="A19" s="30">
        <v>9</v>
      </c>
      <c r="B19" s="24" t="s">
        <v>134</v>
      </c>
      <c r="C19" s="23">
        <v>3</v>
      </c>
      <c r="D19" s="25">
        <v>8</v>
      </c>
      <c r="E19" s="78"/>
      <c r="F19" s="10"/>
      <c r="G19" s="29" t="s">
        <v>135</v>
      </c>
      <c r="H19" s="10"/>
      <c r="I19" s="81"/>
      <c r="J19" s="10"/>
      <c r="K19" s="40"/>
    </row>
    <row r="20" spans="1:11" ht="15.75" x14ac:dyDescent="0.25">
      <c r="A20" s="30">
        <v>10</v>
      </c>
      <c r="B20" s="24" t="s">
        <v>136</v>
      </c>
      <c r="C20" s="23">
        <v>12</v>
      </c>
      <c r="D20" s="25">
        <v>12</v>
      </c>
      <c r="E20" s="78"/>
      <c r="F20" s="10"/>
      <c r="G20" s="29" t="s">
        <v>137</v>
      </c>
      <c r="H20" s="10"/>
      <c r="I20" s="81"/>
      <c r="J20" s="10"/>
      <c r="K20" s="40"/>
    </row>
    <row r="21" spans="1:11" ht="15.75" x14ac:dyDescent="0.25">
      <c r="A21" s="30">
        <v>11</v>
      </c>
      <c r="B21" s="24" t="s">
        <v>138</v>
      </c>
      <c r="C21" s="23"/>
      <c r="D21" s="25">
        <v>1</v>
      </c>
      <c r="E21" s="78"/>
      <c r="F21" s="10"/>
      <c r="G21" s="29" t="s">
        <v>139</v>
      </c>
      <c r="H21" s="10"/>
      <c r="I21" s="81"/>
      <c r="J21" s="10"/>
      <c r="K21" s="40"/>
    </row>
    <row r="22" spans="1:11" ht="31.5" x14ac:dyDescent="0.25">
      <c r="A22" s="30">
        <v>12</v>
      </c>
      <c r="B22" s="24" t="s">
        <v>140</v>
      </c>
      <c r="C22" s="23">
        <v>1</v>
      </c>
      <c r="D22" s="25">
        <v>3</v>
      </c>
      <c r="E22" s="78"/>
      <c r="F22" s="10"/>
      <c r="G22" s="29" t="s">
        <v>141</v>
      </c>
      <c r="H22" s="10"/>
      <c r="I22" s="81"/>
      <c r="J22" s="10"/>
      <c r="K22" s="40"/>
    </row>
    <row r="23" spans="1:11" ht="31.5" x14ac:dyDescent="0.25">
      <c r="A23" s="30">
        <v>13</v>
      </c>
      <c r="B23" s="24" t="s">
        <v>142</v>
      </c>
      <c r="C23" s="25">
        <v>511</v>
      </c>
      <c r="D23" s="25">
        <v>3</v>
      </c>
      <c r="E23" s="78"/>
      <c r="F23" s="10"/>
      <c r="G23" s="29" t="s">
        <v>143</v>
      </c>
      <c r="H23" s="10"/>
      <c r="I23" s="81"/>
      <c r="J23" s="10"/>
      <c r="K23" s="40"/>
    </row>
    <row r="24" spans="1:11" ht="31.5" x14ac:dyDescent="0.25">
      <c r="A24" s="30">
        <v>14</v>
      </c>
      <c r="B24" s="24" t="s">
        <v>144</v>
      </c>
      <c r="C24" s="25"/>
      <c r="D24" s="25">
        <v>2</v>
      </c>
      <c r="E24" s="78"/>
      <c r="F24" s="10"/>
      <c r="G24" s="29" t="s">
        <v>75</v>
      </c>
      <c r="H24" s="10"/>
      <c r="I24" s="81"/>
      <c r="J24" s="10"/>
      <c r="K24" s="40"/>
    </row>
    <row r="25" spans="1:11" ht="31.5" x14ac:dyDescent="0.25">
      <c r="A25" s="30">
        <v>15</v>
      </c>
      <c r="B25" s="24" t="s">
        <v>97</v>
      </c>
      <c r="C25" s="25" t="s">
        <v>45</v>
      </c>
      <c r="D25" s="25">
        <v>14</v>
      </c>
      <c r="E25" s="78"/>
      <c r="F25" s="42"/>
      <c r="G25" s="27">
        <v>0.69097222222222221</v>
      </c>
      <c r="H25" s="10"/>
      <c r="I25" s="27"/>
      <c r="J25" s="10"/>
      <c r="K25" s="40"/>
    </row>
    <row r="26" spans="1:11" ht="15.75" x14ac:dyDescent="0.25">
      <c r="A26" s="30"/>
      <c r="B26" s="16" t="s">
        <v>5</v>
      </c>
      <c r="C26" s="22"/>
      <c r="D26" s="22">
        <f>SUM(D13:D25)</f>
        <v>67</v>
      </c>
      <c r="E26" s="30"/>
      <c r="F26" s="10"/>
      <c r="G26" s="30"/>
      <c r="H26" s="10"/>
      <c r="I26" s="30"/>
      <c r="J26" s="10"/>
      <c r="K26" s="40"/>
    </row>
  </sheetData>
  <mergeCells count="9">
    <mergeCell ref="A2:D2"/>
    <mergeCell ref="A3:C3"/>
    <mergeCell ref="A5:K5"/>
    <mergeCell ref="A6:C6"/>
    <mergeCell ref="A9:A10"/>
    <mergeCell ref="B9:B10"/>
    <mergeCell ref="C9:C10"/>
    <mergeCell ref="D9:D10"/>
    <mergeCell ref="E9:K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zoomScale="70" zoomScaleNormal="70" workbookViewId="0">
      <selection activeCell="U24" sqref="U23:U24"/>
    </sheetView>
  </sheetViews>
  <sheetFormatPr defaultRowHeight="15.75" x14ac:dyDescent="0.25"/>
  <cols>
    <col min="1" max="1" width="5.140625" style="1" customWidth="1"/>
    <col min="2" max="2" width="27.42578125" style="1" customWidth="1"/>
    <col min="3" max="3" width="18" style="1" customWidth="1"/>
    <col min="4" max="4" width="26" style="1" customWidth="1"/>
    <col min="5" max="5" width="18.42578125" style="1" customWidth="1"/>
    <col min="6" max="6" width="14" style="1" customWidth="1"/>
    <col min="7" max="7" width="13.5703125" style="1" customWidth="1"/>
    <col min="8" max="8" width="14.85546875" style="49" customWidth="1"/>
    <col min="9" max="9" width="11.28515625" style="1" customWidth="1"/>
    <col min="10" max="10" width="13.42578125" style="1" customWidth="1"/>
    <col min="11" max="11" width="16.5703125" style="1" customWidth="1"/>
    <col min="12" max="16384" width="9.140625" style="1"/>
  </cols>
  <sheetData>
    <row r="1" spans="1:11" ht="10.5" customHeight="1" x14ac:dyDescent="0.25"/>
    <row r="2" spans="1:11" ht="10.5" customHeight="1" x14ac:dyDescent="0.25">
      <c r="A2" s="17"/>
      <c r="B2" s="17"/>
      <c r="C2" s="17"/>
      <c r="D2" s="17"/>
    </row>
    <row r="3" spans="1:11" x14ac:dyDescent="0.25">
      <c r="A3" s="76" t="s">
        <v>3</v>
      </c>
      <c r="B3" s="76"/>
      <c r="C3" s="76"/>
      <c r="D3" s="76"/>
    </row>
    <row r="4" spans="1:11" x14ac:dyDescent="0.25">
      <c r="A4" s="76" t="s">
        <v>33</v>
      </c>
      <c r="B4" s="76"/>
      <c r="C4" s="76"/>
      <c r="D4" s="35"/>
    </row>
    <row r="5" spans="1:11" x14ac:dyDescent="0.25">
      <c r="A5" s="18" t="s">
        <v>4</v>
      </c>
      <c r="B5" s="35">
        <v>391855888</v>
      </c>
      <c r="C5" s="35"/>
      <c r="D5" s="35"/>
    </row>
    <row r="6" spans="1:11" x14ac:dyDescent="0.25">
      <c r="A6" s="77" t="s">
        <v>53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ht="17.25" customHeight="1" x14ac:dyDescent="0.25">
      <c r="A7" s="69" t="s">
        <v>67</v>
      </c>
      <c r="B7" s="69"/>
      <c r="C7" s="69"/>
      <c r="D7" s="4"/>
      <c r="E7" s="4"/>
      <c r="F7" s="4"/>
      <c r="G7" s="4"/>
      <c r="H7" s="50"/>
      <c r="I7" s="4"/>
      <c r="J7" s="4"/>
      <c r="K7" s="4"/>
    </row>
    <row r="8" spans="1:11" x14ac:dyDescent="0.25">
      <c r="A8" s="18" t="s">
        <v>57</v>
      </c>
    </row>
    <row r="9" spans="1:11" x14ac:dyDescent="0.25">
      <c r="A9" s="18"/>
    </row>
    <row r="10" spans="1:11" ht="15.75" customHeight="1" x14ac:dyDescent="0.25">
      <c r="A10" s="71" t="s">
        <v>11</v>
      </c>
      <c r="B10" s="71" t="s">
        <v>12</v>
      </c>
      <c r="C10" s="71" t="s">
        <v>13</v>
      </c>
      <c r="D10" s="71" t="s">
        <v>22</v>
      </c>
      <c r="E10" s="73" t="s">
        <v>14</v>
      </c>
      <c r="F10" s="74"/>
      <c r="G10" s="74"/>
      <c r="H10" s="74"/>
      <c r="I10" s="74"/>
      <c r="J10" s="74"/>
      <c r="K10" s="75"/>
    </row>
    <row r="11" spans="1:11" ht="61.5" customHeight="1" x14ac:dyDescent="0.25">
      <c r="A11" s="72"/>
      <c r="B11" s="72"/>
      <c r="C11" s="72"/>
      <c r="D11" s="72"/>
      <c r="E11" s="8" t="s">
        <v>15</v>
      </c>
      <c r="F11" s="8" t="s">
        <v>16</v>
      </c>
      <c r="G11" s="43" t="s">
        <v>17</v>
      </c>
      <c r="H11" s="8" t="s">
        <v>18</v>
      </c>
      <c r="I11" s="46" t="s">
        <v>19</v>
      </c>
      <c r="J11" s="8" t="s">
        <v>20</v>
      </c>
      <c r="K11" s="9" t="s">
        <v>21</v>
      </c>
    </row>
    <row r="12" spans="1:11" ht="31.5" x14ac:dyDescent="0.25">
      <c r="A12" s="30">
        <v>1</v>
      </c>
      <c r="B12" s="4" t="s">
        <v>97</v>
      </c>
      <c r="C12" s="23" t="s">
        <v>45</v>
      </c>
      <c r="D12" s="25"/>
      <c r="E12" s="38"/>
      <c r="F12" s="36"/>
      <c r="G12" s="44"/>
      <c r="H12" s="36">
        <v>0.35416666666666669</v>
      </c>
      <c r="I12" s="47"/>
      <c r="J12" s="31"/>
      <c r="K12" s="39"/>
    </row>
    <row r="13" spans="1:11" ht="47.25" x14ac:dyDescent="0.25">
      <c r="A13" s="30">
        <v>2</v>
      </c>
      <c r="B13" s="8" t="s">
        <v>98</v>
      </c>
      <c r="C13" s="23" t="s">
        <v>46</v>
      </c>
      <c r="D13" s="25">
        <v>0</v>
      </c>
      <c r="E13" s="38"/>
      <c r="F13" s="36"/>
      <c r="G13" s="44"/>
      <c r="H13" s="36" t="s">
        <v>105</v>
      </c>
      <c r="I13" s="47"/>
      <c r="J13" s="31"/>
      <c r="K13" s="39"/>
    </row>
    <row r="14" spans="1:11" ht="47.25" x14ac:dyDescent="0.25">
      <c r="A14" s="30">
        <v>3</v>
      </c>
      <c r="B14" s="8" t="s">
        <v>99</v>
      </c>
      <c r="C14" s="23" t="s">
        <v>46</v>
      </c>
      <c r="D14" s="25">
        <v>2</v>
      </c>
      <c r="E14" s="38"/>
      <c r="F14" s="36"/>
      <c r="G14" s="44"/>
      <c r="H14" s="36" t="s">
        <v>106</v>
      </c>
      <c r="I14" s="47"/>
      <c r="J14" s="31"/>
      <c r="K14" s="39"/>
    </row>
    <row r="15" spans="1:11" ht="31.5" x14ac:dyDescent="0.25">
      <c r="A15" s="30">
        <v>4</v>
      </c>
      <c r="B15" s="8" t="s">
        <v>102</v>
      </c>
      <c r="C15" s="23" t="s">
        <v>46</v>
      </c>
      <c r="D15" s="25">
        <v>0</v>
      </c>
      <c r="E15" s="38"/>
      <c r="F15" s="36"/>
      <c r="G15" s="44"/>
      <c r="H15" s="31" t="s">
        <v>108</v>
      </c>
      <c r="I15" s="47"/>
      <c r="J15" s="31"/>
      <c r="K15" s="39"/>
    </row>
    <row r="16" spans="1:11" x14ac:dyDescent="0.25">
      <c r="A16" s="30">
        <v>5</v>
      </c>
      <c r="B16" s="8" t="s">
        <v>34</v>
      </c>
      <c r="C16" s="23">
        <v>44</v>
      </c>
      <c r="D16" s="25">
        <v>8</v>
      </c>
      <c r="E16" s="38"/>
      <c r="F16" s="31"/>
      <c r="G16" s="44"/>
      <c r="H16" s="29" t="s">
        <v>65</v>
      </c>
      <c r="I16" s="47"/>
      <c r="J16" s="31"/>
      <c r="K16" s="39"/>
    </row>
    <row r="17" spans="1:11" ht="31.5" x14ac:dyDescent="0.25">
      <c r="A17" s="30">
        <v>6</v>
      </c>
      <c r="B17" s="8" t="s">
        <v>41</v>
      </c>
      <c r="C17" s="23">
        <v>75</v>
      </c>
      <c r="D17" s="25">
        <v>3</v>
      </c>
      <c r="E17" s="38"/>
      <c r="F17" s="31"/>
      <c r="G17" s="44"/>
      <c r="H17" s="29" t="s">
        <v>68</v>
      </c>
      <c r="I17" s="47"/>
      <c r="J17" s="31"/>
      <c r="K17" s="39"/>
    </row>
    <row r="18" spans="1:11" ht="31.5" x14ac:dyDescent="0.25">
      <c r="A18" s="30">
        <v>7</v>
      </c>
      <c r="B18" s="24" t="s">
        <v>58</v>
      </c>
      <c r="C18" s="23"/>
      <c r="D18" s="25">
        <v>2</v>
      </c>
      <c r="E18" s="41"/>
      <c r="F18" s="37"/>
      <c r="G18" s="45"/>
      <c r="H18" s="29" t="s">
        <v>69</v>
      </c>
      <c r="I18" s="48"/>
      <c r="J18" s="32"/>
      <c r="K18" s="40"/>
    </row>
    <row r="19" spans="1:11" x14ac:dyDescent="0.25">
      <c r="A19" s="30">
        <v>8</v>
      </c>
      <c r="B19" s="24" t="s">
        <v>36</v>
      </c>
      <c r="C19" s="23">
        <v>5</v>
      </c>
      <c r="D19" s="25">
        <v>1</v>
      </c>
      <c r="E19" s="41"/>
      <c r="F19" s="37"/>
      <c r="G19" s="45"/>
      <c r="H19" s="29" t="s">
        <v>63</v>
      </c>
      <c r="I19" s="48"/>
      <c r="J19" s="32"/>
      <c r="K19" s="40"/>
    </row>
    <row r="20" spans="1:11" x14ac:dyDescent="0.25">
      <c r="A20" s="30">
        <v>9</v>
      </c>
      <c r="B20" s="24" t="s">
        <v>49</v>
      </c>
      <c r="C20" s="23">
        <v>15</v>
      </c>
      <c r="D20" s="25">
        <v>8</v>
      </c>
      <c r="E20" s="41"/>
      <c r="F20" s="37"/>
      <c r="G20" s="45"/>
      <c r="H20" s="29" t="s">
        <v>70</v>
      </c>
      <c r="I20" s="48"/>
      <c r="J20" s="32"/>
      <c r="K20" s="40"/>
    </row>
    <row r="21" spans="1:11" x14ac:dyDescent="0.25">
      <c r="A21" s="30">
        <v>10</v>
      </c>
      <c r="B21" s="24" t="s">
        <v>47</v>
      </c>
      <c r="C21" s="23">
        <v>52</v>
      </c>
      <c r="D21" s="25">
        <v>2</v>
      </c>
      <c r="E21" s="41"/>
      <c r="F21" s="37"/>
      <c r="G21" s="45"/>
      <c r="H21" s="29" t="s">
        <v>71</v>
      </c>
      <c r="I21" s="48"/>
      <c r="J21" s="32"/>
      <c r="K21" s="40"/>
    </row>
    <row r="22" spans="1:11" ht="31.5" x14ac:dyDescent="0.25">
      <c r="A22" s="30">
        <v>11</v>
      </c>
      <c r="B22" s="24" t="s">
        <v>60</v>
      </c>
      <c r="C22" s="23">
        <v>17</v>
      </c>
      <c r="D22" s="25">
        <v>3</v>
      </c>
      <c r="E22" s="41"/>
      <c r="F22" s="32"/>
      <c r="G22" s="45"/>
      <c r="H22" s="29" t="s">
        <v>72</v>
      </c>
      <c r="I22" s="48"/>
      <c r="J22" s="32"/>
      <c r="K22" s="40"/>
    </row>
    <row r="23" spans="1:11" ht="31.5" x14ac:dyDescent="0.25">
      <c r="A23" s="30">
        <v>12</v>
      </c>
      <c r="B23" s="24" t="s">
        <v>66</v>
      </c>
      <c r="C23" s="23">
        <v>12</v>
      </c>
      <c r="D23" s="25">
        <v>2</v>
      </c>
      <c r="E23" s="41"/>
      <c r="F23" s="32"/>
      <c r="G23" s="45"/>
      <c r="H23" s="29" t="s">
        <v>73</v>
      </c>
      <c r="I23" s="48"/>
      <c r="J23" s="32"/>
      <c r="K23" s="40"/>
    </row>
    <row r="24" spans="1:11" x14ac:dyDescent="0.25">
      <c r="A24" s="30">
        <v>13</v>
      </c>
      <c r="B24" s="24" t="s">
        <v>37</v>
      </c>
      <c r="C24" s="23">
        <v>12</v>
      </c>
      <c r="D24" s="25">
        <v>8</v>
      </c>
      <c r="E24" s="41"/>
      <c r="F24" s="32"/>
      <c r="G24" s="45"/>
      <c r="H24" s="29" t="s">
        <v>74</v>
      </c>
      <c r="I24" s="48"/>
      <c r="J24" s="32"/>
      <c r="K24" s="40"/>
    </row>
    <row r="25" spans="1:11" x14ac:dyDescent="0.25">
      <c r="A25" s="30">
        <v>14</v>
      </c>
      <c r="B25" s="24" t="s">
        <v>38</v>
      </c>
      <c r="C25" s="23">
        <v>54</v>
      </c>
      <c r="D25" s="25">
        <v>2</v>
      </c>
      <c r="E25" s="41"/>
      <c r="F25" s="32"/>
      <c r="G25" s="45"/>
      <c r="H25" s="29" t="s">
        <v>75</v>
      </c>
      <c r="I25" s="48"/>
      <c r="J25" s="32"/>
      <c r="K25" s="40"/>
    </row>
    <row r="26" spans="1:11" x14ac:dyDescent="0.25">
      <c r="A26" s="30">
        <v>15</v>
      </c>
      <c r="B26" s="24" t="s">
        <v>48</v>
      </c>
      <c r="C26" s="23"/>
      <c r="D26" s="25">
        <v>1</v>
      </c>
      <c r="E26" s="41"/>
      <c r="F26" s="32"/>
      <c r="G26" s="45"/>
      <c r="H26" s="29" t="s">
        <v>76</v>
      </c>
      <c r="I26" s="48"/>
      <c r="J26" s="32"/>
      <c r="K26" s="40"/>
    </row>
    <row r="27" spans="1:11" x14ac:dyDescent="0.25">
      <c r="A27" s="30">
        <v>16</v>
      </c>
      <c r="B27" s="24" t="s">
        <v>42</v>
      </c>
      <c r="C27" s="23">
        <v>6</v>
      </c>
      <c r="D27" s="25">
        <v>8</v>
      </c>
      <c r="E27" s="41"/>
      <c r="F27" s="32"/>
      <c r="G27" s="45"/>
      <c r="H27" s="29" t="s">
        <v>77</v>
      </c>
      <c r="I27" s="48"/>
      <c r="J27" s="32"/>
      <c r="K27" s="40"/>
    </row>
    <row r="28" spans="1:11" x14ac:dyDescent="0.25">
      <c r="A28" s="30">
        <v>17</v>
      </c>
      <c r="B28" s="24" t="s">
        <v>43</v>
      </c>
      <c r="C28" s="23">
        <v>5</v>
      </c>
      <c r="D28" s="25">
        <v>5</v>
      </c>
      <c r="E28" s="41"/>
      <c r="F28" s="32"/>
      <c r="G28" s="45"/>
      <c r="H28" s="29" t="s">
        <v>78</v>
      </c>
      <c r="I28" s="48"/>
      <c r="J28" s="32"/>
      <c r="K28" s="40"/>
    </row>
    <row r="29" spans="1:11" x14ac:dyDescent="0.25">
      <c r="A29" s="30">
        <v>18</v>
      </c>
      <c r="B29" s="24" t="s">
        <v>40</v>
      </c>
      <c r="C29" s="23">
        <v>30</v>
      </c>
      <c r="D29" s="25">
        <v>2</v>
      </c>
      <c r="E29" s="41"/>
      <c r="F29" s="32"/>
      <c r="G29" s="45"/>
      <c r="H29" s="29" t="s">
        <v>79</v>
      </c>
      <c r="I29" s="48"/>
      <c r="J29" s="32"/>
      <c r="K29" s="40"/>
    </row>
    <row r="30" spans="1:11" x14ac:dyDescent="0.25">
      <c r="A30" s="30">
        <v>19</v>
      </c>
      <c r="B30" s="24" t="s">
        <v>51</v>
      </c>
      <c r="C30" s="25">
        <v>14</v>
      </c>
      <c r="D30" s="25">
        <v>4</v>
      </c>
      <c r="E30" s="41"/>
      <c r="F30" s="32"/>
      <c r="G30" s="45"/>
      <c r="H30" s="29" t="s">
        <v>80</v>
      </c>
      <c r="I30" s="48"/>
      <c r="J30" s="32"/>
      <c r="K30" s="40"/>
    </row>
    <row r="31" spans="1:11" ht="31.5" x14ac:dyDescent="0.25">
      <c r="A31" s="30">
        <v>20</v>
      </c>
      <c r="B31" s="24" t="s">
        <v>44</v>
      </c>
      <c r="C31" s="25"/>
      <c r="D31" s="25">
        <v>1</v>
      </c>
      <c r="E31" s="41"/>
      <c r="F31" s="32"/>
      <c r="G31" s="45"/>
      <c r="H31" s="29" t="s">
        <v>81</v>
      </c>
      <c r="I31" s="48"/>
      <c r="J31" s="32"/>
      <c r="K31" s="40"/>
    </row>
    <row r="32" spans="1:11" ht="31.5" x14ac:dyDescent="0.25">
      <c r="A32" s="30">
        <v>21</v>
      </c>
      <c r="B32" s="24" t="s">
        <v>97</v>
      </c>
      <c r="C32" s="25" t="s">
        <v>45</v>
      </c>
      <c r="D32" s="25">
        <v>22</v>
      </c>
      <c r="E32" s="41"/>
      <c r="F32" s="42"/>
      <c r="G32" s="45"/>
      <c r="H32" s="27">
        <v>0.79861111111111116</v>
      </c>
      <c r="I32" s="48"/>
      <c r="J32" s="32"/>
      <c r="K32" s="40"/>
    </row>
    <row r="33" spans="1:11" x14ac:dyDescent="0.25">
      <c r="A33" s="30"/>
      <c r="B33" s="16" t="s">
        <v>5</v>
      </c>
      <c r="C33" s="22">
        <f>SUM(C16:C32)</f>
        <v>341</v>
      </c>
      <c r="D33" s="22">
        <f>SUM(D13:D32)</f>
        <v>84</v>
      </c>
      <c r="E33" s="33"/>
      <c r="F33" s="32"/>
      <c r="G33" s="45"/>
      <c r="H33" s="33"/>
      <c r="I33" s="48"/>
      <c r="J33" s="32"/>
      <c r="K33" s="40"/>
    </row>
    <row r="34" spans="1:11" x14ac:dyDescent="0.25">
      <c r="B34" s="14"/>
      <c r="C34" s="14"/>
    </row>
    <row r="36" spans="1:11" x14ac:dyDescent="0.25">
      <c r="B36" s="6"/>
      <c r="C36" s="6"/>
      <c r="E36" s="26"/>
      <c r="F36" s="20"/>
      <c r="G36" s="20"/>
      <c r="H36" s="51"/>
      <c r="I36" s="20"/>
    </row>
    <row r="37" spans="1:11" ht="10.5" customHeight="1" x14ac:dyDescent="0.25">
      <c r="F37" s="34"/>
      <c r="G37" s="34"/>
      <c r="H37" s="52"/>
      <c r="I37" s="34"/>
    </row>
    <row r="38" spans="1:11" ht="10.5" customHeight="1" x14ac:dyDescent="0.25">
      <c r="F38" s="34"/>
      <c r="G38" s="34"/>
      <c r="H38" s="52"/>
      <c r="I38" s="34"/>
    </row>
    <row r="39" spans="1:11" x14ac:dyDescent="0.25">
      <c r="B39" s="6"/>
      <c r="C39" s="6"/>
      <c r="E39" s="26"/>
    </row>
    <row r="40" spans="1:11" x14ac:dyDescent="0.25">
      <c r="E40" s="7"/>
      <c r="F40" s="3"/>
    </row>
  </sheetData>
  <mergeCells count="9">
    <mergeCell ref="E10:K10"/>
    <mergeCell ref="A3:D3"/>
    <mergeCell ref="A4:C4"/>
    <mergeCell ref="A6:K6"/>
    <mergeCell ref="A7:C7"/>
    <mergeCell ref="A10:A11"/>
    <mergeCell ref="B10:B11"/>
    <mergeCell ref="C10:C11"/>
    <mergeCell ref="D10:D11"/>
  </mergeCells>
  <pageMargins left="0.31496062992125984" right="0.51181102362204722" top="0.35433070866141736" bottom="0.35433070866141736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5C9C-6928-4AB4-9302-5D5767B43EAC}">
  <dimension ref="A2:K25"/>
  <sheetViews>
    <sheetView tabSelected="1" workbookViewId="0">
      <selection activeCell="O11" sqref="O11"/>
    </sheetView>
  </sheetViews>
  <sheetFormatPr defaultRowHeight="15" x14ac:dyDescent="0.25"/>
  <cols>
    <col min="1" max="1" width="5.140625" customWidth="1"/>
    <col min="2" max="2" width="27.42578125" customWidth="1"/>
    <col min="3" max="3" width="18" customWidth="1"/>
    <col min="4" max="4" width="26" customWidth="1"/>
    <col min="5" max="5" width="18.42578125" customWidth="1"/>
    <col min="6" max="6" width="14" customWidth="1"/>
    <col min="7" max="7" width="13.5703125" customWidth="1"/>
    <col min="8" max="8" width="14.85546875" customWidth="1"/>
    <col min="9" max="9" width="14.5703125" customWidth="1"/>
    <col min="10" max="10" width="13.42578125" customWidth="1"/>
    <col min="11" max="11" width="16.5703125" customWidth="1"/>
  </cols>
  <sheetData>
    <row r="2" spans="1:11" ht="15.75" x14ac:dyDescent="0.25">
      <c r="A2" s="76" t="s">
        <v>3</v>
      </c>
      <c r="B2" s="76"/>
      <c r="C2" s="76"/>
      <c r="D2" s="76"/>
      <c r="E2" s="1"/>
      <c r="F2" s="1"/>
      <c r="G2" s="1"/>
      <c r="H2" s="1"/>
      <c r="I2" s="1"/>
      <c r="J2" s="1"/>
      <c r="K2" s="1"/>
    </row>
    <row r="3" spans="1:11" ht="15.75" x14ac:dyDescent="0.25">
      <c r="A3" s="76" t="s">
        <v>33</v>
      </c>
      <c r="B3" s="76"/>
      <c r="C3" s="76"/>
      <c r="D3" s="65"/>
      <c r="E3" s="1"/>
      <c r="F3" s="1"/>
      <c r="G3" s="1"/>
      <c r="H3" s="1"/>
      <c r="I3" s="1"/>
      <c r="J3" s="1"/>
      <c r="K3" s="1"/>
    </row>
    <row r="4" spans="1:11" ht="15.75" x14ac:dyDescent="0.25">
      <c r="A4" s="18" t="s">
        <v>4</v>
      </c>
      <c r="B4" s="65">
        <v>391855888</v>
      </c>
      <c r="C4" s="65"/>
      <c r="D4" s="65"/>
      <c r="E4" s="1"/>
      <c r="F4" s="1"/>
      <c r="G4" s="1"/>
      <c r="H4" s="1"/>
      <c r="I4" s="1"/>
      <c r="J4" s="1"/>
      <c r="K4" s="1"/>
    </row>
    <row r="5" spans="1:11" ht="15.75" x14ac:dyDescent="0.25">
      <c r="A5" s="77" t="s">
        <v>53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ht="15.75" x14ac:dyDescent="0.25">
      <c r="A6" s="69" t="s">
        <v>145</v>
      </c>
      <c r="B6" s="69"/>
      <c r="C6" s="69"/>
      <c r="D6" s="4"/>
      <c r="E6" s="4"/>
      <c r="F6" s="4"/>
      <c r="G6" s="4"/>
      <c r="H6" s="4"/>
      <c r="I6" s="4"/>
      <c r="J6" s="4"/>
      <c r="K6" s="4"/>
    </row>
    <row r="7" spans="1:11" ht="15.75" x14ac:dyDescent="0.25">
      <c r="A7" s="18" t="s">
        <v>57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x14ac:dyDescent="0.25">
      <c r="A8" s="18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x14ac:dyDescent="0.25">
      <c r="A9" s="71" t="s">
        <v>11</v>
      </c>
      <c r="B9" s="71" t="s">
        <v>12</v>
      </c>
      <c r="C9" s="71" t="s">
        <v>13</v>
      </c>
      <c r="D9" s="71" t="s">
        <v>22</v>
      </c>
      <c r="E9" s="73" t="s">
        <v>14</v>
      </c>
      <c r="F9" s="74"/>
      <c r="G9" s="74"/>
      <c r="H9" s="74"/>
      <c r="I9" s="74"/>
      <c r="J9" s="74"/>
      <c r="K9" s="75"/>
    </row>
    <row r="10" spans="1:11" ht="15.75" x14ac:dyDescent="0.25">
      <c r="A10" s="72"/>
      <c r="B10" s="72"/>
      <c r="C10" s="72"/>
      <c r="D10" s="72"/>
      <c r="E10" s="8" t="s">
        <v>15</v>
      </c>
      <c r="F10" s="8" t="s">
        <v>16</v>
      </c>
      <c r="G10" s="43" t="s">
        <v>17</v>
      </c>
      <c r="H10" s="8" t="s">
        <v>18</v>
      </c>
      <c r="I10" s="46" t="s">
        <v>19</v>
      </c>
      <c r="J10" s="8" t="s">
        <v>20</v>
      </c>
      <c r="K10" s="8" t="s">
        <v>21</v>
      </c>
    </row>
    <row r="11" spans="1:11" ht="31.5" x14ac:dyDescent="0.25">
      <c r="A11" s="30">
        <v>1</v>
      </c>
      <c r="B11" s="4" t="s">
        <v>101</v>
      </c>
      <c r="C11" s="23" t="s">
        <v>45</v>
      </c>
      <c r="D11" s="25"/>
      <c r="E11" s="23"/>
      <c r="F11" s="36"/>
      <c r="G11" s="44"/>
      <c r="H11" s="36"/>
      <c r="I11" s="36">
        <v>0.35416666666666669</v>
      </c>
      <c r="J11" s="31"/>
      <c r="K11" s="39"/>
    </row>
    <row r="12" spans="1:11" ht="31.5" x14ac:dyDescent="0.25">
      <c r="A12" s="30">
        <v>2</v>
      </c>
      <c r="B12" s="8" t="s">
        <v>102</v>
      </c>
      <c r="C12" s="23" t="s">
        <v>46</v>
      </c>
      <c r="D12" s="25"/>
      <c r="E12" s="23"/>
      <c r="F12" s="36"/>
      <c r="G12" s="44"/>
      <c r="H12" s="36"/>
      <c r="I12" s="36" t="s">
        <v>146</v>
      </c>
      <c r="J12" s="31"/>
      <c r="K12" s="39"/>
    </row>
    <row r="13" spans="1:11" ht="47.25" x14ac:dyDescent="0.25">
      <c r="A13" s="30">
        <v>3</v>
      </c>
      <c r="B13" s="8" t="s">
        <v>99</v>
      </c>
      <c r="C13" s="23" t="s">
        <v>46</v>
      </c>
      <c r="D13" s="25">
        <v>0</v>
      </c>
      <c r="E13" s="23"/>
      <c r="F13" s="36"/>
      <c r="G13" s="44"/>
      <c r="H13" s="36"/>
      <c r="I13" s="36" t="s">
        <v>147</v>
      </c>
      <c r="J13" s="31"/>
      <c r="K13" s="39"/>
    </row>
    <row r="14" spans="1:11" ht="47.25" x14ac:dyDescent="0.25">
      <c r="A14" s="30">
        <v>4</v>
      </c>
      <c r="B14" s="8" t="s">
        <v>98</v>
      </c>
      <c r="C14" s="23" t="s">
        <v>46</v>
      </c>
      <c r="D14" s="25">
        <v>2</v>
      </c>
      <c r="E14" s="23"/>
      <c r="F14" s="36"/>
      <c r="G14" s="44"/>
      <c r="H14" s="36"/>
      <c r="I14" s="36" t="s">
        <v>148</v>
      </c>
      <c r="J14" s="31"/>
      <c r="K14" s="39"/>
    </row>
    <row r="15" spans="1:11" ht="15.75" x14ac:dyDescent="0.25">
      <c r="A15" s="30">
        <v>5</v>
      </c>
      <c r="B15" s="8" t="s">
        <v>149</v>
      </c>
      <c r="C15" s="23">
        <v>26</v>
      </c>
      <c r="D15" s="25">
        <v>6</v>
      </c>
      <c r="E15" s="23"/>
      <c r="F15" s="31"/>
      <c r="G15" s="44"/>
      <c r="H15" s="29"/>
      <c r="I15" s="29" t="s">
        <v>150</v>
      </c>
      <c r="J15" s="31"/>
      <c r="K15" s="39"/>
    </row>
    <row r="16" spans="1:11" ht="31.5" x14ac:dyDescent="0.25">
      <c r="A16" s="30">
        <v>6</v>
      </c>
      <c r="B16" s="8" t="s">
        <v>151</v>
      </c>
      <c r="C16" s="23">
        <v>16</v>
      </c>
      <c r="D16" s="25">
        <v>21</v>
      </c>
      <c r="E16" s="23"/>
      <c r="F16" s="31"/>
      <c r="G16" s="44"/>
      <c r="H16" s="29"/>
      <c r="I16" s="29" t="s">
        <v>152</v>
      </c>
      <c r="J16" s="31"/>
      <c r="K16" s="39"/>
    </row>
    <row r="17" spans="1:11" ht="15.75" x14ac:dyDescent="0.25">
      <c r="A17" s="30">
        <v>7</v>
      </c>
      <c r="B17" s="24" t="s">
        <v>113</v>
      </c>
      <c r="C17" s="23">
        <v>42</v>
      </c>
      <c r="D17" s="25">
        <v>3</v>
      </c>
      <c r="E17" s="78"/>
      <c r="F17" s="37"/>
      <c r="G17" s="82"/>
      <c r="H17" s="29"/>
      <c r="I17" s="30" t="s">
        <v>153</v>
      </c>
      <c r="J17" s="10"/>
      <c r="K17" s="40"/>
    </row>
    <row r="18" spans="1:11" ht="15.75" x14ac:dyDescent="0.25">
      <c r="A18" s="30">
        <v>8</v>
      </c>
      <c r="B18" s="24" t="s">
        <v>154</v>
      </c>
      <c r="C18" s="23"/>
      <c r="D18" s="25">
        <v>1</v>
      </c>
      <c r="E18" s="78"/>
      <c r="F18" s="37"/>
      <c r="G18" s="82"/>
      <c r="H18" s="29"/>
      <c r="I18" s="30" t="s">
        <v>71</v>
      </c>
      <c r="J18" s="10"/>
      <c r="K18" s="40"/>
    </row>
    <row r="19" spans="1:11" ht="15.75" x14ac:dyDescent="0.25">
      <c r="A19" s="30">
        <v>9</v>
      </c>
      <c r="B19" s="24" t="s">
        <v>155</v>
      </c>
      <c r="C19" s="23">
        <v>15</v>
      </c>
      <c r="D19" s="25">
        <v>2</v>
      </c>
      <c r="E19" s="78"/>
      <c r="F19" s="37"/>
      <c r="G19" s="82"/>
      <c r="H19" s="29"/>
      <c r="I19" s="29" t="s">
        <v>88</v>
      </c>
      <c r="J19" s="10"/>
      <c r="K19" s="40"/>
    </row>
    <row r="20" spans="1:11" ht="31.5" x14ac:dyDescent="0.25">
      <c r="A20" s="30">
        <v>10</v>
      </c>
      <c r="B20" s="24" t="s">
        <v>156</v>
      </c>
      <c r="C20" s="23">
        <v>4</v>
      </c>
      <c r="D20" s="25">
        <v>24</v>
      </c>
      <c r="E20" s="78"/>
      <c r="F20" s="37"/>
      <c r="G20" s="82"/>
      <c r="H20" s="29"/>
      <c r="I20" s="79" t="s">
        <v>89</v>
      </c>
      <c r="J20" s="10"/>
      <c r="K20" s="40"/>
    </row>
    <row r="21" spans="1:11" ht="15.75" x14ac:dyDescent="0.25">
      <c r="A21" s="30">
        <v>11</v>
      </c>
      <c r="B21" s="83" t="s">
        <v>157</v>
      </c>
      <c r="C21" s="23">
        <v>19</v>
      </c>
      <c r="D21" s="25">
        <v>2</v>
      </c>
      <c r="E21" s="78"/>
      <c r="F21" s="37"/>
      <c r="G21" s="82"/>
      <c r="H21" s="29"/>
      <c r="I21" s="29" t="s">
        <v>90</v>
      </c>
      <c r="J21" s="10"/>
      <c r="K21" s="40"/>
    </row>
    <row r="22" spans="1:11" ht="15.75" x14ac:dyDescent="0.25">
      <c r="A22" s="30">
        <v>12</v>
      </c>
      <c r="B22" s="24" t="s">
        <v>158</v>
      </c>
      <c r="C22" s="23">
        <v>23</v>
      </c>
      <c r="D22" s="25">
        <v>1</v>
      </c>
      <c r="E22" s="78"/>
      <c r="F22" s="10"/>
      <c r="G22" s="82"/>
      <c r="H22" s="29"/>
      <c r="I22" s="29" t="s">
        <v>159</v>
      </c>
      <c r="J22" s="10"/>
      <c r="K22" s="40"/>
    </row>
    <row r="23" spans="1:11" ht="31.5" x14ac:dyDescent="0.25">
      <c r="A23" s="30">
        <v>13</v>
      </c>
      <c r="B23" s="24" t="s">
        <v>119</v>
      </c>
      <c r="C23" s="25">
        <v>495</v>
      </c>
      <c r="D23" s="25">
        <v>8</v>
      </c>
      <c r="E23" s="78"/>
      <c r="F23" s="10"/>
      <c r="G23" s="82"/>
      <c r="H23" s="29"/>
      <c r="I23" s="29" t="s">
        <v>160</v>
      </c>
      <c r="J23" s="10"/>
      <c r="K23" s="40"/>
    </row>
    <row r="24" spans="1:11" ht="31.5" x14ac:dyDescent="0.25">
      <c r="A24" s="30">
        <v>14</v>
      </c>
      <c r="B24" s="24" t="s">
        <v>97</v>
      </c>
      <c r="C24" s="25" t="s">
        <v>45</v>
      </c>
      <c r="D24" s="25">
        <v>34</v>
      </c>
      <c r="E24" s="78"/>
      <c r="F24" s="42"/>
      <c r="G24" s="82"/>
      <c r="H24" s="27"/>
      <c r="I24" s="79">
        <v>0.73611111111111116</v>
      </c>
      <c r="J24" s="10"/>
      <c r="K24" s="40"/>
    </row>
    <row r="25" spans="1:11" ht="15.75" x14ac:dyDescent="0.25">
      <c r="A25" s="30"/>
      <c r="B25" s="16" t="s">
        <v>5</v>
      </c>
      <c r="C25" s="22">
        <f>SUM(C15:C24)</f>
        <v>640</v>
      </c>
      <c r="D25" s="22">
        <f>SUM(D14:D24)</f>
        <v>104</v>
      </c>
      <c r="E25" s="30"/>
      <c r="F25" s="10"/>
      <c r="G25" s="82"/>
      <c r="H25" s="30"/>
      <c r="I25" s="30"/>
      <c r="J25" s="10"/>
      <c r="K25" s="40"/>
    </row>
  </sheetData>
  <mergeCells count="9">
    <mergeCell ref="E9:K9"/>
    <mergeCell ref="A2:D2"/>
    <mergeCell ref="A3:C3"/>
    <mergeCell ref="A5:K5"/>
    <mergeCell ref="A6:C6"/>
    <mergeCell ref="A9:A10"/>
    <mergeCell ref="B9:B10"/>
    <mergeCell ref="C9:C10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</vt:lpstr>
      <vt:lpstr>вторник</vt:lpstr>
      <vt:lpstr>среда</vt:lpstr>
      <vt:lpstr>четверг</vt:lpstr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Bokish</cp:lastModifiedBy>
  <cp:lastPrinted>2025-04-28T10:59:39Z</cp:lastPrinted>
  <dcterms:created xsi:type="dcterms:W3CDTF">2024-12-19T09:51:28Z</dcterms:created>
  <dcterms:modified xsi:type="dcterms:W3CDTF">2025-12-24T07:06:39Z</dcterms:modified>
</cp:coreProperties>
</file>